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ate1904="1"/>
  <mc:AlternateContent xmlns:mc="http://schemas.openxmlformats.org/markup-compatibility/2006">
    <mc:Choice Requires="x15">
      <x15ac:absPath xmlns:x15ac="http://schemas.microsoft.com/office/spreadsheetml/2010/11/ac" url="C:\Users\Rick\Desktop\SDPRO 2023\SDPRO Docs\"/>
    </mc:Choice>
  </mc:AlternateContent>
  <xr:revisionPtr revIDLastSave="0" documentId="8_{CD5D5D56-9D61-4B3C-9A9C-A32CF04C9C5C}" xr6:coauthVersionLast="47" xr6:coauthVersionMax="47" xr10:uidLastSave="{00000000-0000-0000-0000-000000000000}"/>
  <bookViews>
    <workbookView xWindow="390" yWindow="390" windowWidth="17250" windowHeight="15255" xr2:uid="{00000000-000D-0000-FFFF-FFFF00000000}"/>
  </bookViews>
  <sheets>
    <sheet name="Equipment Rental Rate Sheet '17" sheetId="1" r:id="rId1"/>
  </sheets>
  <definedNames>
    <definedName name="_xlnm.Print_Area" localSheetId="0">'Equipment Rental Rate Sheet ''17'!$A$1:$H$238</definedName>
    <definedName name="Z_FD934E0B_7626_4CC0_B489_8F565C4B8FA4_.wvu.PrintArea" localSheetId="0" hidden="1">'Equipment Rental Rate Sheet ''17'!$A$1:$H$211</definedName>
  </definedNames>
  <calcPr calcId="191029"/>
  <customWorkbookViews>
    <customWorkbookView name="Website View" guid="{FD934E0B-7626-4CC0-B489-8F565C4B8FA4}" maximized="1" windowWidth="1916" windowHeight="803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3" i="1" l="1"/>
  <c r="G96" i="1"/>
  <c r="G97" i="1"/>
  <c r="G139" i="1"/>
  <c r="G205" i="1"/>
  <c r="G66" i="1"/>
  <c r="G65" i="1"/>
  <c r="G220" i="1"/>
  <c r="G159" i="1"/>
  <c r="G103" i="1"/>
  <c r="G44" i="1"/>
  <c r="G157" i="1" l="1"/>
  <c r="G225" i="1" l="1"/>
  <c r="G134" i="1"/>
  <c r="G217" i="1"/>
  <c r="G221" i="1" l="1"/>
  <c r="G74" i="1" l="1"/>
  <c r="G102" i="1" l="1"/>
  <c r="G30" i="1"/>
  <c r="G29" i="1"/>
  <c r="G219" i="1"/>
  <c r="G83" i="1" l="1"/>
  <c r="G71" i="1"/>
  <c r="G77" i="1" l="1"/>
  <c r="G138" i="1"/>
  <c r="G137" i="1"/>
  <c r="G76" i="1"/>
  <c r="G56" i="1"/>
  <c r="G63" i="1"/>
  <c r="G33" i="1"/>
  <c r="G101" i="1"/>
  <c r="G152" i="1"/>
  <c r="G118" i="1"/>
  <c r="G209" i="1" l="1"/>
  <c r="G210" i="1"/>
  <c r="G208" i="1"/>
  <c r="G206" i="1"/>
  <c r="G224" i="1"/>
  <c r="G222" i="1"/>
  <c r="G218" i="1"/>
  <c r="G213" i="1"/>
  <c r="G202" i="1"/>
  <c r="G201" i="1"/>
  <c r="G198" i="1"/>
  <c r="G171" i="1"/>
  <c r="G168" i="1"/>
  <c r="G46" i="1"/>
  <c r="G45" i="1"/>
  <c r="G43" i="1"/>
  <c r="G42" i="1"/>
  <c r="G41" i="1"/>
  <c r="G149" i="1"/>
  <c r="G40" i="1"/>
  <c r="G39" i="1"/>
  <c r="G38" i="1"/>
  <c r="G37" i="1"/>
  <c r="G36" i="1"/>
  <c r="G35" i="1"/>
  <c r="G34" i="1"/>
  <c r="G32" i="1"/>
  <c r="G31" i="1"/>
  <c r="G28" i="1"/>
  <c r="G27" i="1"/>
  <c r="G26" i="1"/>
  <c r="G25" i="1"/>
  <c r="G24" i="1"/>
  <c r="G23" i="1"/>
  <c r="G22" i="1"/>
  <c r="G21" i="1"/>
  <c r="G20" i="1"/>
  <c r="G48" i="1"/>
  <c r="G50" i="1"/>
  <c r="G51" i="1"/>
  <c r="G52" i="1"/>
  <c r="G53" i="1"/>
  <c r="G54" i="1"/>
  <c r="G55" i="1"/>
  <c r="G57" i="1"/>
  <c r="G58" i="1"/>
  <c r="G59" i="1"/>
  <c r="G60" i="1"/>
  <c r="G61" i="1"/>
  <c r="G62" i="1"/>
  <c r="G64" i="1"/>
  <c r="G67" i="1"/>
  <c r="G68" i="1"/>
  <c r="G69" i="1"/>
  <c r="G99" i="1" l="1"/>
  <c r="G98" i="1"/>
  <c r="G204" i="1" l="1"/>
  <c r="G203" i="1"/>
  <c r="G189" i="1"/>
  <c r="G188" i="1"/>
  <c r="G200" i="1"/>
  <c r="G185" i="1"/>
  <c r="G184" i="1"/>
  <c r="G183" i="1"/>
  <c r="G182" i="1"/>
  <c r="G181" i="1"/>
  <c r="G180" i="1"/>
  <c r="G179" i="1"/>
  <c r="G190" i="1"/>
  <c r="G187" i="1"/>
  <c r="G113" i="1"/>
  <c r="G112" i="1"/>
  <c r="G111" i="1"/>
  <c r="G110" i="1"/>
  <c r="G109" i="1"/>
  <c r="G108" i="1"/>
  <c r="G107" i="1"/>
  <c r="G166" i="1" l="1"/>
  <c r="G119" i="1"/>
  <c r="G117" i="1"/>
  <c r="G116" i="1"/>
  <c r="G115" i="1"/>
  <c r="G114" i="1"/>
  <c r="G106" i="1"/>
  <c r="G85" i="1"/>
  <c r="G84" i="1"/>
  <c r="G82" i="1"/>
  <c r="G75" i="1"/>
  <c r="G154" i="1"/>
  <c r="G163" i="1"/>
  <c r="G81" i="1"/>
  <c r="G170" i="1"/>
  <c r="G174" i="1"/>
  <c r="G173" i="1"/>
  <c r="G79" i="1"/>
  <c r="G88" i="1"/>
  <c r="G87" i="1"/>
  <c r="G86" i="1"/>
  <c r="G80" i="1"/>
  <c r="G78" i="1"/>
  <c r="G73" i="1"/>
  <c r="G72" i="1"/>
  <c r="G70" i="1"/>
  <c r="G172" i="1" l="1"/>
  <c r="G169" i="1"/>
  <c r="G167" i="1"/>
  <c r="G165" i="1"/>
  <c r="G164" i="1"/>
  <c r="G162" i="1"/>
  <c r="G161" i="1"/>
  <c r="G160" i="1"/>
  <c r="G158" i="1"/>
  <c r="G155" i="1"/>
  <c r="G153" i="1"/>
  <c r="G151" i="1"/>
  <c r="G150" i="1"/>
  <c r="G148" i="1"/>
  <c r="G147" i="1"/>
  <c r="G146" i="1"/>
  <c r="G144" i="1"/>
  <c r="G143" i="1"/>
  <c r="G142" i="1"/>
  <c r="G141" i="1"/>
  <c r="G140" i="1"/>
  <c r="G136" i="1"/>
  <c r="G135" i="1"/>
  <c r="G133" i="1"/>
  <c r="G132" i="1"/>
  <c r="G131" i="1"/>
  <c r="G129" i="1"/>
  <c r="G128" i="1"/>
  <c r="G127" i="1"/>
  <c r="G126" i="1"/>
  <c r="G125" i="1"/>
  <c r="G124" i="1"/>
  <c r="G123" i="1"/>
  <c r="G122" i="1"/>
  <c r="G121" i="1"/>
  <c r="G105" i="1"/>
  <c r="G104" i="1"/>
  <c r="G100" i="1"/>
  <c r="G95" i="1"/>
  <c r="G94" i="1"/>
  <c r="G93" i="1"/>
  <c r="G92" i="1"/>
  <c r="G91" i="1"/>
  <c r="G90" i="1"/>
  <c r="G89" i="1"/>
  <c r="G216" i="1"/>
  <c r="G215" i="1"/>
  <c r="G214" i="1"/>
  <c r="G191" i="1" l="1"/>
  <c r="G212" i="1" l="1"/>
  <c r="G197" i="1"/>
  <c r="G196" i="1"/>
  <c r="G195" i="1"/>
  <c r="G194" i="1"/>
  <c r="G193" i="1"/>
  <c r="G192" i="1"/>
  <c r="G186" i="1"/>
  <c r="G178" i="1"/>
  <c r="G177" i="1"/>
  <c r="G176" i="1"/>
  <c r="G228" i="1" l="1"/>
</calcChain>
</file>

<file path=xl/sharedStrings.xml><?xml version="1.0" encoding="utf-8"?>
<sst xmlns="http://schemas.openxmlformats.org/spreadsheetml/2006/main" count="304" uniqueCount="245">
  <si>
    <t xml:space="preserve"> </t>
    <phoneticPr fontId="3" type="noConversion"/>
  </si>
  <si>
    <t xml:space="preserve">TOTAL  </t>
  </si>
  <si>
    <t xml:space="preserve"> </t>
  </si>
  <si>
    <t xml:space="preserve">  </t>
  </si>
  <si>
    <t>Rate</t>
  </si>
  <si>
    <t xml:space="preserve">  Photo Cart</t>
  </si>
  <si>
    <t xml:space="preserve">  Medium High Roller</t>
  </si>
  <si>
    <t>Total</t>
  </si>
  <si>
    <t>Qty</t>
  </si>
  <si>
    <t># Days</t>
  </si>
  <si>
    <t xml:space="preserve">                           San Diego, CA 92123</t>
  </si>
  <si>
    <t xml:space="preserve">                           8858 Halsted St.</t>
  </si>
  <si>
    <t xml:space="preserve">                            Tel: (858) 277-2335</t>
  </si>
  <si>
    <t xml:space="preserve">                           Fax: (858) 277-4041</t>
  </si>
  <si>
    <t xml:space="preserve">  BASECAMP</t>
  </si>
  <si>
    <t xml:space="preserve">  6ft Folding Tables</t>
  </si>
  <si>
    <t xml:space="preserve">  4ft Folding Tables</t>
  </si>
  <si>
    <t xml:space="preserve">  Card Tables</t>
  </si>
  <si>
    <t xml:space="preserve">  Tall Directors Chairs</t>
  </si>
  <si>
    <t xml:space="preserve">  Short Directors Chairs</t>
  </si>
  <si>
    <t xml:space="preserve">  Clothing Racks</t>
  </si>
  <si>
    <t xml:space="preserve">  Clothing Steamer</t>
  </si>
  <si>
    <t xml:space="preserve">  CRAFT SERVICE</t>
  </si>
  <si>
    <t xml:space="preserve">  Iron</t>
  </si>
  <si>
    <t xml:space="preserve">  Ironing Board</t>
  </si>
  <si>
    <t xml:space="preserve">  Changing Tube</t>
  </si>
  <si>
    <t xml:space="preserve">  Tabletop Makeup Mirror w/ Lights</t>
  </si>
  <si>
    <t xml:space="preserve">  55 Gallon Trash Bin</t>
  </si>
  <si>
    <t xml:space="preserve">  Recycle Bin</t>
  </si>
  <si>
    <t xml:space="preserve">  50 Clothing Hangers</t>
  </si>
  <si>
    <t xml:space="preserve">  Toaster</t>
  </si>
  <si>
    <t xml:space="preserve">  Coffee Maker</t>
  </si>
  <si>
    <t xml:space="preserve">  Hot Pots for Coffee</t>
  </si>
  <si>
    <t xml:space="preserve">  Push Broom</t>
  </si>
  <si>
    <t xml:space="preserve">  EXPENDABLES</t>
  </si>
  <si>
    <t xml:space="preserve">  Medium(4'x6') Scrim Jim Kit</t>
  </si>
  <si>
    <t xml:space="preserve">  Large (6'x6') Scrim Jim Kit</t>
  </si>
  <si>
    <t xml:space="preserve">  Additional Fabrics</t>
  </si>
  <si>
    <t xml:space="preserve">  (Chelsea) Diffusion Umbrellas</t>
  </si>
  <si>
    <t xml:space="preserve">  8ft Light Boom</t>
  </si>
  <si>
    <t xml:space="preserve">  Generator EU 2000</t>
  </si>
  <si>
    <t xml:space="preserve">  Generator EU 3000</t>
  </si>
  <si>
    <t xml:space="preserve">  Barricade without Lights</t>
  </si>
  <si>
    <t xml:space="preserve">  Barricade with Lights</t>
  </si>
  <si>
    <t xml:space="preserve">  Heater Propane Triangle (Large)</t>
  </si>
  <si>
    <t xml:space="preserve">  Dish Heater - Electric 15"</t>
  </si>
  <si>
    <t xml:space="preserve">  Hyperjuice Batteries w/ Accessories</t>
  </si>
  <si>
    <t xml:space="preserve">  Light Stand</t>
  </si>
  <si>
    <t xml:space="preserve">  Sledge Hammer</t>
  </si>
  <si>
    <t xml:space="preserve">  2' Ladder</t>
  </si>
  <si>
    <t xml:space="preserve">  4' Ladder</t>
  </si>
  <si>
    <t xml:space="preserve">  6' Ladder </t>
  </si>
  <si>
    <t xml:space="preserve">  TRAFFIC &amp; SAFETY </t>
  </si>
  <si>
    <t xml:space="preserve">  Traffic Cones 12"</t>
  </si>
  <si>
    <t xml:space="preserve">  Traffic Cones 18"</t>
  </si>
  <si>
    <t xml:space="preserve">  First Aid Kit</t>
  </si>
  <si>
    <t xml:space="preserve">  Furniture Pads</t>
  </si>
  <si>
    <t xml:space="preserve">  Four Wheel Dolly</t>
  </si>
  <si>
    <t xml:space="preserve">  Bull Horn</t>
  </si>
  <si>
    <t xml:space="preserve">  Hard Hats</t>
  </si>
  <si>
    <t xml:space="preserve">  Hot Water Maker</t>
  </si>
  <si>
    <t xml:space="preserve">  Tablecloths</t>
  </si>
  <si>
    <t xml:space="preserve">  Gas Can (5 gal)</t>
  </si>
  <si>
    <t xml:space="preserve">  Dust Pan w/ Brush</t>
  </si>
  <si>
    <t xml:space="preserve">  Tarps</t>
  </si>
  <si>
    <t xml:space="preserve">  Golf Umbrellas</t>
  </si>
  <si>
    <t xml:space="preserve">  High Power Electric Fan</t>
  </si>
  <si>
    <t xml:space="preserve">  Butt Cans</t>
  </si>
  <si>
    <t xml:space="preserve">  Dust Mop</t>
  </si>
  <si>
    <t xml:space="preserve">  Mop and Bucket</t>
  </si>
  <si>
    <t xml:space="preserve">  Pruning Shears</t>
  </si>
  <si>
    <t xml:space="preserve">  Shovel (for snow)</t>
  </si>
  <si>
    <t xml:space="preserve">  Shovel (flat)</t>
  </si>
  <si>
    <t xml:space="preserve">  Shovel (spade)</t>
  </si>
  <si>
    <t xml:space="preserve">  Bolt Cutter</t>
  </si>
  <si>
    <t xml:space="preserve">  Clamp Light</t>
  </si>
  <si>
    <t xml:space="preserve">  Flashlights (pro, large)</t>
  </si>
  <si>
    <t xml:space="preserve">  "Stop"/"Slow" Sign</t>
  </si>
  <si>
    <t xml:space="preserve">  Safety Vest</t>
  </si>
  <si>
    <t xml:space="preserve">  Ratchet Straps</t>
  </si>
  <si>
    <t xml:space="preserve">  Ram Board</t>
  </si>
  <si>
    <t xml:space="preserve">  VANITIES SUPPLIES</t>
  </si>
  <si>
    <t xml:space="preserve">  Freestanding Wardrobe Mirror (6ft)</t>
  </si>
  <si>
    <t xml:space="preserve">  10' Ladder</t>
  </si>
  <si>
    <t xml:space="preserve">  14' Ladder</t>
  </si>
  <si>
    <t xml:space="preserve">  8' Ladder</t>
  </si>
  <si>
    <t xml:space="preserve">  Gas-Powered Leaf Blower</t>
  </si>
  <si>
    <t xml:space="preserve">  Manfrotto 546B Tripod w/ 504HD Head</t>
  </si>
  <si>
    <t xml:space="preserve">  Manfrotto 055XPROB w/ 128RC head</t>
  </si>
  <si>
    <t>Your order will be reviewed and will not be final until you receive confirmation.</t>
  </si>
  <si>
    <t>If you have any questions, please call our office: 858-277-2335</t>
  </si>
  <si>
    <t>www.sandiegoproductions.com</t>
  </si>
  <si>
    <t xml:space="preserve">  Surveillance Headsets</t>
  </si>
  <si>
    <t xml:space="preserve">  Sunbounce Big 1 stop (6'x8')</t>
  </si>
  <si>
    <t xml:space="preserve">  Sr Magliner w/ Top Shelf</t>
  </si>
  <si>
    <t xml:space="preserve">  Jr Magliner w/ Top Shelf</t>
  </si>
  <si>
    <t xml:space="preserve">  Low Roller </t>
  </si>
  <si>
    <t xml:space="preserve">  HAND &amp; POWER TOOLS</t>
  </si>
  <si>
    <t>GRIP GEAR</t>
  </si>
  <si>
    <t xml:space="preserve">  "Film Crew At Work" Sign</t>
  </si>
  <si>
    <t xml:space="preserve">  Makeup Mirror with Telescoping Legs</t>
  </si>
  <si>
    <t>Email:</t>
  </si>
  <si>
    <t>Phone Number:</t>
  </si>
  <si>
    <t>Client/ Job:</t>
  </si>
  <si>
    <t>Contact Name:</t>
  </si>
  <si>
    <t>Pick- up / Delivery Date:</t>
  </si>
  <si>
    <t>Return / Pick up Date:</t>
  </si>
  <si>
    <t xml:space="preserve">     Equipment Rental Estimate</t>
  </si>
  <si>
    <t xml:space="preserve">  Medium Cooler w/ Wheels</t>
  </si>
  <si>
    <t xml:space="preserve">  Large Cooler </t>
  </si>
  <si>
    <t xml:space="preserve">  Dewalt Cordless Drill</t>
  </si>
  <si>
    <t xml:space="preserve">  Dewalt Cordless Impact Driver</t>
  </si>
  <si>
    <t xml:space="preserve">  Dewalt Cordless Jigsaw</t>
  </si>
  <si>
    <t xml:space="preserve">  Dewalt Cordless Circular Saw</t>
  </si>
  <si>
    <t xml:space="preserve">  Dewalt Cordless Disc Sander </t>
  </si>
  <si>
    <t xml:space="preserve">  POWER &amp; COMMUNICATIONS</t>
  </si>
  <si>
    <t xml:space="preserve">  Hand Mics</t>
  </si>
  <si>
    <t xml:space="preserve">  Wader Boots</t>
  </si>
  <si>
    <t xml:space="preserve">  Pick-axe</t>
  </si>
  <si>
    <t xml:space="preserve">  Pop-Up Reflector</t>
  </si>
  <si>
    <t xml:space="preserve">  Shiny Board</t>
  </si>
  <si>
    <t xml:space="preserve">  Small Cooler</t>
  </si>
  <si>
    <r>
      <t xml:space="preserve">  Apple Boxes-</t>
    </r>
    <r>
      <rPr>
        <sz val="9"/>
        <rFont val="Century Gothic"/>
        <family val="2"/>
      </rPr>
      <t xml:space="preserve"> 1/4</t>
    </r>
  </si>
  <si>
    <r>
      <t xml:space="preserve">  Apple Boxes- </t>
    </r>
    <r>
      <rPr>
        <sz val="9"/>
        <rFont val="Century Gothic"/>
        <family val="2"/>
      </rPr>
      <t>1/2</t>
    </r>
  </si>
  <si>
    <r>
      <t xml:space="preserve">  Apple Boxes-</t>
    </r>
    <r>
      <rPr>
        <sz val="9"/>
        <rFont val="Century Gothic"/>
        <family val="2"/>
      </rPr>
      <t xml:space="preserve"> Full</t>
    </r>
  </si>
  <si>
    <t xml:space="preserve">  Camera Flags - small</t>
  </si>
  <si>
    <t xml:space="preserve">  Camera Flags - medium</t>
  </si>
  <si>
    <t xml:space="preserve">  Camera Flags - large</t>
  </si>
  <si>
    <t xml:space="preserve">  Balloon Tire Kit for Magliner</t>
  </si>
  <si>
    <t xml:space="preserve">Please submit order request by email to: office@sandiegoproductions.com or fax: 858-277-4041 </t>
  </si>
  <si>
    <t>San Diego Production Inc.</t>
  </si>
  <si>
    <t>8858 Halsted St San Diego, CA 92123</t>
  </si>
  <si>
    <t xml:space="preserve">If you don't see it on our list, just ask and we will do our best to supply what you need. </t>
  </si>
  <si>
    <r>
      <t xml:space="preserve">  12'x12' Kit</t>
    </r>
    <r>
      <rPr>
        <sz val="9"/>
        <rFont val="Century Gothic"/>
        <family val="2"/>
      </rPr>
      <t xml:space="preserve"> </t>
    </r>
    <r>
      <rPr>
        <sz val="8"/>
        <rFont val="Century Gothic"/>
        <family val="2"/>
      </rPr>
      <t>(w/ 2 High Rollers, 6 Sand Bags, Frame &amp; Silk)</t>
    </r>
  </si>
  <si>
    <t xml:space="preserve">  Nespresso Machine</t>
  </si>
  <si>
    <t xml:space="preserve">  Portable Jump Start/Power source</t>
  </si>
  <si>
    <t xml:space="preserve">  Safety Harness W/ Lanyard </t>
  </si>
  <si>
    <t xml:space="preserve">  LED Work light w/ Stand</t>
  </si>
  <si>
    <t xml:space="preserve">  55 Gallon Trash Liners- Roll of 10            </t>
  </si>
  <si>
    <t xml:space="preserve">  Additional 55 Gallon Liners</t>
  </si>
  <si>
    <t xml:space="preserve">Standard Local Delivery </t>
  </si>
  <si>
    <t xml:space="preserve">Oversized Local Delivery </t>
  </si>
  <si>
    <t xml:space="preserve">Non Local Deliveries </t>
  </si>
  <si>
    <t>TBD</t>
  </si>
  <si>
    <t xml:space="preserve">  Small Cordless Leaf Blower </t>
  </si>
  <si>
    <t xml:space="preserve">  Propane Floor Heater</t>
  </si>
  <si>
    <t xml:space="preserve">  C-Stand </t>
  </si>
  <si>
    <t xml:space="preserve">  Adjustable Background Crossbar (Manfrotto)</t>
  </si>
  <si>
    <t xml:space="preserve">  Vitamix Blender</t>
  </si>
  <si>
    <t xml:space="preserve">  Apple Boxes- Pancake</t>
  </si>
  <si>
    <t xml:space="preserve">  Short C-Stand </t>
  </si>
  <si>
    <t xml:space="preserve">  California Sunbounce Wind killer (6x8)</t>
  </si>
  <si>
    <t xml:space="preserve">  Extension Cords 25' </t>
  </si>
  <si>
    <t xml:space="preserve">  Extension Cords 50' </t>
  </si>
  <si>
    <t xml:space="preserve">  Extension Cords 100'</t>
  </si>
  <si>
    <t xml:space="preserve">  Power Strips </t>
  </si>
  <si>
    <t xml:space="preserve">  Sandbags</t>
  </si>
  <si>
    <t xml:space="preserve">  8ft Folding Tables</t>
  </si>
  <si>
    <t xml:space="preserve">  8ft x 2ft Tables</t>
  </si>
  <si>
    <t xml:space="preserve">  EZ-Up Canopy (10'x10') Without Sides</t>
  </si>
  <si>
    <t xml:space="preserve">  EZ-Up Canopy (10'x10') With  Sides</t>
  </si>
  <si>
    <t xml:space="preserve">  64 Gallon Trash Bin with Lid</t>
  </si>
  <si>
    <t xml:space="preserve">  Traffic Cones 24"</t>
  </si>
  <si>
    <t xml:space="preserve">  12' Ladder</t>
  </si>
  <si>
    <t xml:space="preserve">  Leaf Rake</t>
  </si>
  <si>
    <t xml:space="preserve">  Bow Rake</t>
  </si>
  <si>
    <t xml:space="preserve"> Special FX </t>
  </si>
  <si>
    <t xml:space="preserve">  Music Light Box </t>
  </si>
  <si>
    <t xml:space="preserve">  50ft Garden Hose</t>
  </si>
  <si>
    <t xml:space="preserve">  100ft Garden Hose</t>
  </si>
  <si>
    <t xml:space="preserve">  Padded Folding Chairs</t>
  </si>
  <si>
    <t xml:space="preserve">  White Folding Chairs</t>
  </si>
  <si>
    <t xml:space="preserve">  A Clamps (Small)</t>
  </si>
  <si>
    <t xml:space="preserve">  A Clamps (Medium)</t>
  </si>
  <si>
    <t xml:space="preserve">  A Clamps (Large)</t>
  </si>
  <si>
    <t>Email: rick@sandiegoproductions.com</t>
  </si>
  <si>
    <t>Email: office@sandiegoproductions.com</t>
  </si>
  <si>
    <t xml:space="preserve">  Snow Machine (Does not include Snow Fluid)</t>
  </si>
  <si>
    <t xml:space="preserve">  Jr. Low Roller</t>
  </si>
  <si>
    <r>
      <t xml:space="preserve">  Motorola CP200D Walkie Talkies- </t>
    </r>
    <r>
      <rPr>
        <sz val="8"/>
        <rFont val="Century Gothic"/>
        <family val="2"/>
      </rPr>
      <t>Includes Custom Case, Charger, Clipboard, &amp; Sign-out Sheet</t>
    </r>
  </si>
  <si>
    <t xml:space="preserve">  Surveillance Mics</t>
  </si>
  <si>
    <t xml:space="preserve">  Paper Shredder w/ Wheels </t>
  </si>
  <si>
    <t xml:space="preserve">  Small Propane Heater</t>
  </si>
  <si>
    <t xml:space="preserve">  Electric Air Floor Heater</t>
  </si>
  <si>
    <t xml:space="preserve">  Delineator Cones</t>
  </si>
  <si>
    <t xml:space="preserve">  No Parking Signs</t>
  </si>
  <si>
    <t xml:space="preserve">  Life Vests (Boating, swimming)</t>
  </si>
  <si>
    <t xml:space="preserve">  Dewalt Miter Saw</t>
  </si>
  <si>
    <t xml:space="preserve">  Nespresso Pods (10 pack)</t>
  </si>
  <si>
    <t xml:space="preserve">  EVENT SUPPLIES</t>
  </si>
  <si>
    <t xml:space="preserve">  Boa Bags</t>
  </si>
  <si>
    <t xml:space="preserve">  APC Battery Back-Ups 1500VA/900W</t>
  </si>
  <si>
    <t xml:space="preserve">  Generator EU 2200</t>
  </si>
  <si>
    <t xml:space="preserve">  Super Clamps with J-hooks</t>
  </si>
  <si>
    <t xml:space="preserve">  8' Floor Mats</t>
  </si>
  <si>
    <t xml:space="preserve">  Ultrabounce</t>
  </si>
  <si>
    <t xml:space="preserve">  Baby Roller</t>
  </si>
  <si>
    <t xml:space="preserve">  Mini Boom Arm</t>
  </si>
  <si>
    <t xml:space="preserve">  Primo Manual Water Pump</t>
  </si>
  <si>
    <t xml:space="preserve">  Primo Refillable 5 Gallon Water Jugs </t>
  </si>
  <si>
    <t xml:space="preserve">  V-Flats (8')</t>
  </si>
  <si>
    <t xml:space="preserve">  Manfrotto 143 Magic Arm Kit</t>
  </si>
  <si>
    <t xml:space="preserve">  4'x4' Black Floppy's</t>
  </si>
  <si>
    <t xml:space="preserve">  Big Ben Clamps</t>
  </si>
  <si>
    <t xml:space="preserve">  Mesh Office Chairs</t>
  </si>
  <si>
    <t xml:space="preserve">  Vortex Chillers Cold Fusion Fog Chiller</t>
  </si>
  <si>
    <t xml:space="preserve"> Stanchion Stand  (Priced per piece) </t>
  </si>
  <si>
    <t xml:space="preserve"> Easels</t>
  </si>
  <si>
    <t xml:space="preserve">  Fog Juice 1 Qt.</t>
  </si>
  <si>
    <t xml:space="preserve">  Wooden Stools</t>
  </si>
  <si>
    <t xml:space="preserve">    </t>
  </si>
  <si>
    <t xml:space="preserve">  California Sunbounce Big Silver/White (6'x8') Reflector</t>
  </si>
  <si>
    <t xml:space="preserve">  Internet Service - Wifi Hotspot</t>
  </si>
  <si>
    <t xml:space="preserve"> Stanchion Rope (Priced per piece) </t>
  </si>
  <si>
    <t xml:space="preserve">  Gaffers Tape 2" Black</t>
  </si>
  <si>
    <t xml:space="preserve">  Gaffers Tape 2" White</t>
  </si>
  <si>
    <t xml:space="preserve">  Chauvet DJ Hurricane 2000 Fog Machine (Does not       include Fog Juice)</t>
  </si>
  <si>
    <t xml:space="preserve">  Snow Fluid 5 Liters</t>
  </si>
  <si>
    <t xml:space="preserve">  Bubble Fluid</t>
  </si>
  <si>
    <t xml:space="preserve">  Portable PA System w/ microphone</t>
  </si>
  <si>
    <t xml:space="preserve">  Portable Air Conditioner</t>
  </si>
  <si>
    <t xml:space="preserve">  100 Cup Coffee Maker</t>
  </si>
  <si>
    <t xml:space="preserve">  Bubble Machine (Does not include Bubble Fluid)</t>
  </si>
  <si>
    <t>After hours Local Delivery/Weekends</t>
  </si>
  <si>
    <t xml:space="preserve">  Vehicle Tow Dolly</t>
  </si>
  <si>
    <t xml:space="preserve">  Boom Box</t>
  </si>
  <si>
    <t xml:space="preserve">  Two Wheel Dolly</t>
  </si>
  <si>
    <t xml:space="preserve">  Fire Extinguisher- 10 lb</t>
  </si>
  <si>
    <t xml:space="preserve">  Fire Extinguisher- 20 lb</t>
  </si>
  <si>
    <t xml:space="preserve">  Rosco Delta  3000 Fog Machine (Does not include fog juice)</t>
  </si>
  <si>
    <t xml:space="preserve">  Chauvet Fog Juice 1 Gallon</t>
  </si>
  <si>
    <t xml:space="preserve">   </t>
  </si>
  <si>
    <t xml:space="preserve">  Rosco Fog Juice</t>
  </si>
  <si>
    <t>$100-200</t>
  </si>
  <si>
    <t xml:space="preserve">  LED Balloon Light Kit 60 Watt</t>
  </si>
  <si>
    <t xml:space="preserve">  Nanlite Pavo Tube 15C- Set of 4- Battery powered, color changing tubelights</t>
  </si>
  <si>
    <t xml:space="preserve">  Battery powered color changing light box</t>
  </si>
  <si>
    <t>Additionally Insured for COI: San Diego Production Inc</t>
  </si>
  <si>
    <t>Billing Address:</t>
  </si>
  <si>
    <t xml:space="preserve">  Large Black Fabric (Backdrop)</t>
  </si>
  <si>
    <t xml:space="preserve">  Electric Water Pump Dispenser</t>
  </si>
  <si>
    <t xml:space="preserve">  Propane tanks</t>
  </si>
  <si>
    <t xml:space="preserve">  Propane Tank refills</t>
  </si>
  <si>
    <t xml:space="preserve">Please send certificate of insurance naming as additionally insured and loss payee: </t>
  </si>
  <si>
    <t>*Discounted 3 day weekly rates* on most items: walkies and wifi excluded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</si>
</sst>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  <numFmt numFmtId="165" formatCode="mm/dd/yy;@"/>
  </numFmts>
  <fonts count="37">
    <font>
      <sz val="9"/>
      <name val="Geneva"/>
    </font>
    <font>
      <sz val="9"/>
      <name val="Geneva"/>
    </font>
    <font>
      <u/>
      <sz val="9"/>
      <color indexed="12"/>
      <name val="Geneva"/>
    </font>
    <font>
      <sz val="8"/>
      <name val="Geneva"/>
    </font>
    <font>
      <sz val="10"/>
      <name val="Arial"/>
      <family val="2"/>
    </font>
    <font>
      <sz val="8"/>
      <name val="Century Gothic"/>
      <family val="2"/>
    </font>
    <font>
      <i/>
      <sz val="8"/>
      <name val="Century Gothic"/>
      <family val="2"/>
    </font>
    <font>
      <sz val="8"/>
      <color indexed="22"/>
      <name val="Century Gothic"/>
      <family val="2"/>
    </font>
    <font>
      <sz val="8"/>
      <color indexed="8"/>
      <name val="Century Gothic"/>
      <family val="2"/>
    </font>
    <font>
      <i/>
      <sz val="8"/>
      <color indexed="55"/>
      <name val="Century Gothic"/>
      <family val="2"/>
    </font>
    <font>
      <sz val="9"/>
      <name val="Century Gothic"/>
      <family val="2"/>
    </font>
    <font>
      <sz val="9"/>
      <color indexed="8"/>
      <name val="Century Gothic"/>
      <family val="2"/>
    </font>
    <font>
      <sz val="10"/>
      <name val="Calibri"/>
      <family val="2"/>
    </font>
    <font>
      <sz val="10"/>
      <color indexed="22"/>
      <name val="Calibri"/>
      <family val="2"/>
    </font>
    <font>
      <sz val="8"/>
      <color indexed="10"/>
      <name val="Century Gothic"/>
      <family val="2"/>
    </font>
    <font>
      <sz val="7"/>
      <color indexed="23"/>
      <name val="Century Gothic"/>
      <family val="2"/>
    </font>
    <font>
      <b/>
      <sz val="7"/>
      <color indexed="23"/>
      <name val="Century Gothic"/>
      <family val="2"/>
    </font>
    <font>
      <sz val="10"/>
      <color indexed="8"/>
      <name val="Century Gothic"/>
      <family val="2"/>
    </font>
    <font>
      <sz val="10"/>
      <name val="Century Gothic"/>
      <family val="2"/>
    </font>
    <font>
      <b/>
      <sz val="10"/>
      <color indexed="9"/>
      <name val="Century Gothic"/>
      <family val="2"/>
    </font>
    <font>
      <b/>
      <sz val="10"/>
      <name val="Century Gothic"/>
      <family val="2"/>
    </font>
    <font>
      <sz val="10"/>
      <color indexed="19"/>
      <name val="Century Gothic"/>
      <family val="2"/>
    </font>
    <font>
      <sz val="10"/>
      <color indexed="22"/>
      <name val="Century Gothic"/>
      <family val="2"/>
    </font>
    <font>
      <b/>
      <sz val="10"/>
      <color indexed="23"/>
      <name val="Century Gothic"/>
      <family val="2"/>
    </font>
    <font>
      <b/>
      <i/>
      <sz val="10"/>
      <color indexed="23"/>
      <name val="Century Gothic"/>
      <family val="2"/>
    </font>
    <font>
      <b/>
      <sz val="11"/>
      <color indexed="23"/>
      <name val="News Gothic MT"/>
      <family val="2"/>
    </font>
    <font>
      <sz val="8"/>
      <color indexed="10"/>
      <name val="Century Gothic"/>
      <family val="2"/>
    </font>
    <font>
      <b/>
      <i/>
      <sz val="10"/>
      <color indexed="23"/>
      <name val="Century Gothic"/>
      <family val="2"/>
    </font>
    <font>
      <b/>
      <i/>
      <sz val="10"/>
      <color indexed="23"/>
      <name val="Century Gothic"/>
      <family val="2"/>
    </font>
    <font>
      <sz val="10"/>
      <name val="Calibri"/>
      <family val="2"/>
    </font>
    <font>
      <sz val="10"/>
      <color indexed="22"/>
      <name val="Calibri"/>
      <family val="2"/>
    </font>
    <font>
      <b/>
      <sz val="10"/>
      <color indexed="19"/>
      <name val="Calibri"/>
      <family val="2"/>
    </font>
    <font>
      <sz val="18"/>
      <color theme="4" tint="-0.249977111117893"/>
      <name val="Century Gothic"/>
      <family val="2"/>
    </font>
    <font>
      <sz val="8"/>
      <color theme="0" tint="-0.499984740745262"/>
      <name val="Century Gothic"/>
      <family val="2"/>
    </font>
    <font>
      <b/>
      <sz val="10"/>
      <color theme="0" tint="-0.499984740745262"/>
      <name val="Century Gothic"/>
      <family val="2"/>
    </font>
    <font>
      <u/>
      <sz val="9"/>
      <color indexed="12"/>
      <name val="Century Gothic"/>
      <family val="2"/>
    </font>
    <font>
      <b/>
      <sz val="9"/>
      <name val="Geneva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indexed="8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indexed="8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119">
    <xf numFmtId="0" fontId="0" fillId="0" borderId="0" xfId="0"/>
    <xf numFmtId="0" fontId="5" fillId="2" borderId="0" xfId="0" applyFont="1" applyFill="1" applyProtection="1">
      <protection locked="0"/>
    </xf>
    <xf numFmtId="0" fontId="7" fillId="2" borderId="0" xfId="0" applyFont="1" applyFill="1" applyProtection="1">
      <protection locked="0"/>
    </xf>
    <xf numFmtId="2" fontId="5" fillId="2" borderId="0" xfId="0" applyNumberFormat="1" applyFont="1" applyFill="1" applyProtection="1">
      <protection locked="0"/>
    </xf>
    <xf numFmtId="2" fontId="5" fillId="2" borderId="0" xfId="0" applyNumberFormat="1" applyFont="1" applyFill="1" applyAlignment="1" applyProtection="1">
      <alignment horizontal="left"/>
      <protection locked="0"/>
    </xf>
    <xf numFmtId="0" fontId="12" fillId="2" borderId="0" xfId="0" applyFont="1" applyFill="1" applyProtection="1">
      <protection locked="0"/>
    </xf>
    <xf numFmtId="0" fontId="13" fillId="2" borderId="0" xfId="0" applyFont="1" applyFill="1" applyProtection="1">
      <protection locked="0"/>
    </xf>
    <xf numFmtId="0" fontId="16" fillId="2" borderId="0" xfId="0" applyFont="1" applyFill="1" applyAlignment="1" applyProtection="1">
      <alignment horizontal="center"/>
      <protection locked="0"/>
    </xf>
    <xf numFmtId="2" fontId="18" fillId="2" borderId="0" xfId="0" applyNumberFormat="1" applyFont="1" applyFill="1" applyProtection="1">
      <protection locked="0"/>
    </xf>
    <xf numFmtId="2" fontId="18" fillId="2" borderId="0" xfId="0" applyNumberFormat="1" applyFont="1" applyFill="1" applyAlignment="1" applyProtection="1">
      <alignment horizontal="left"/>
      <protection locked="0"/>
    </xf>
    <xf numFmtId="0" fontId="26" fillId="2" borderId="0" xfId="0" applyFont="1" applyFill="1" applyProtection="1">
      <protection locked="0"/>
    </xf>
    <xf numFmtId="0" fontId="27" fillId="2" borderId="0" xfId="0" applyFont="1" applyFill="1" applyAlignment="1" applyProtection="1">
      <alignment horizontal="center"/>
      <protection locked="0"/>
    </xf>
    <xf numFmtId="0" fontId="18" fillId="2" borderId="0" xfId="0" applyFont="1" applyFill="1" applyProtection="1">
      <protection locked="0"/>
    </xf>
    <xf numFmtId="0" fontId="22" fillId="2" borderId="0" xfId="0" applyFont="1" applyFill="1" applyProtection="1">
      <protection locked="0"/>
    </xf>
    <xf numFmtId="0" fontId="27" fillId="3" borderId="0" xfId="0" applyFont="1" applyFill="1" applyAlignment="1" applyProtection="1">
      <alignment horizontal="center"/>
      <protection locked="0"/>
    </xf>
    <xf numFmtId="0" fontId="28" fillId="3" borderId="0" xfId="0" applyFont="1" applyFill="1" applyAlignment="1" applyProtection="1">
      <alignment horizontal="center"/>
      <protection locked="0"/>
    </xf>
    <xf numFmtId="0" fontId="29" fillId="2" borderId="0" xfId="0" applyFont="1" applyFill="1" applyProtection="1">
      <protection locked="0"/>
    </xf>
    <xf numFmtId="0" fontId="30" fillId="2" borderId="0" xfId="0" applyFont="1" applyFill="1" applyProtection="1">
      <protection locked="0"/>
    </xf>
    <xf numFmtId="0" fontId="24" fillId="3" borderId="0" xfId="0" applyFont="1" applyFill="1" applyAlignment="1" applyProtection="1">
      <alignment horizontal="center"/>
      <protection locked="0"/>
    </xf>
    <xf numFmtId="0" fontId="23" fillId="2" borderId="0" xfId="0" applyFont="1" applyFill="1" applyAlignment="1" applyProtection="1">
      <alignment horizontal="center"/>
      <protection locked="0"/>
    </xf>
    <xf numFmtId="0" fontId="19" fillId="4" borderId="5" xfId="0" applyFont="1" applyFill="1" applyBorder="1" applyAlignment="1" applyProtection="1">
      <alignment horizontal="center"/>
      <protection locked="0"/>
    </xf>
    <xf numFmtId="2" fontId="18" fillId="2" borderId="0" xfId="0" applyNumberFormat="1" applyFont="1" applyFill="1" applyAlignment="1" applyProtection="1">
      <alignment horizontal="center"/>
      <protection locked="0"/>
    </xf>
    <xf numFmtId="2" fontId="5" fillId="2" borderId="0" xfId="0" applyNumberFormat="1" applyFont="1" applyFill="1" applyAlignment="1" applyProtection="1">
      <alignment horizontal="center"/>
      <protection locked="0"/>
    </xf>
    <xf numFmtId="0" fontId="24" fillId="0" borderId="0" xfId="0" applyFont="1" applyAlignment="1" applyProtection="1">
      <alignment horizontal="center"/>
      <protection locked="0"/>
    </xf>
    <xf numFmtId="0" fontId="19" fillId="0" borderId="0" xfId="0" applyFont="1" applyAlignment="1" applyProtection="1">
      <alignment vertical="center"/>
      <protection locked="0"/>
    </xf>
    <xf numFmtId="164" fontId="19" fillId="0" borderId="0" xfId="0" applyNumberFormat="1" applyFont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13" fillId="0" borderId="0" xfId="0" applyFont="1" applyProtection="1">
      <protection locked="0"/>
    </xf>
    <xf numFmtId="0" fontId="12" fillId="0" borderId="0" xfId="0" applyFont="1" applyProtection="1">
      <protection locked="0"/>
    </xf>
    <xf numFmtId="3" fontId="18" fillId="2" borderId="5" xfId="1" applyNumberFormat="1" applyFont="1" applyFill="1" applyBorder="1" applyAlignment="1" applyProtection="1">
      <alignment horizontal="center"/>
      <protection locked="0"/>
    </xf>
    <xf numFmtId="3" fontId="18" fillId="2" borderId="5" xfId="0" applyNumberFormat="1" applyFont="1" applyFill="1" applyBorder="1" applyAlignment="1" applyProtection="1">
      <alignment horizontal="center"/>
      <protection locked="0"/>
    </xf>
    <xf numFmtId="1" fontId="19" fillId="4" borderId="5" xfId="0" applyNumberFormat="1" applyFont="1" applyFill="1" applyBorder="1" applyAlignment="1" applyProtection="1">
      <alignment horizontal="center" vertical="center"/>
      <protection locked="0"/>
    </xf>
    <xf numFmtId="0" fontId="18" fillId="2" borderId="0" xfId="0" applyFont="1" applyFill="1" applyAlignment="1">
      <alignment horizontal="left"/>
    </xf>
    <xf numFmtId="0" fontId="19" fillId="6" borderId="5" xfId="0" applyFont="1" applyFill="1" applyBorder="1" applyAlignment="1">
      <alignment horizontal="center"/>
    </xf>
    <xf numFmtId="164" fontId="18" fillId="2" borderId="5" xfId="0" applyNumberFormat="1" applyFont="1" applyFill="1" applyBorder="1" applyAlignment="1">
      <alignment horizontal="center"/>
    </xf>
    <xf numFmtId="164" fontId="18" fillId="0" borderId="5" xfId="0" applyNumberFormat="1" applyFont="1" applyBorder="1" applyAlignment="1">
      <alignment horizontal="center"/>
    </xf>
    <xf numFmtId="164" fontId="18" fillId="2" borderId="5" xfId="0" applyNumberFormat="1" applyFont="1" applyFill="1" applyBorder="1" applyAlignment="1">
      <alignment horizontal="center" vertical="center"/>
    </xf>
    <xf numFmtId="164" fontId="19" fillId="5" borderId="5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164" fontId="35" fillId="0" borderId="0" xfId="2" applyNumberFormat="1" applyFont="1" applyFill="1" applyBorder="1" applyAlignment="1" applyProtection="1">
      <alignment horizontal="center" vertical="center"/>
    </xf>
    <xf numFmtId="0" fontId="19" fillId="6" borderId="5" xfId="0" applyFont="1" applyFill="1" applyBorder="1" applyAlignment="1">
      <alignment horizontal="right"/>
    </xf>
    <xf numFmtId="0" fontId="19" fillId="0" borderId="0" xfId="0" applyFont="1" applyAlignment="1">
      <alignment horizontal="right" vertical="center"/>
    </xf>
    <xf numFmtId="2" fontId="18" fillId="2" borderId="0" xfId="0" applyNumberFormat="1" applyFont="1" applyFill="1" applyAlignment="1" applyProtection="1">
      <alignment horizontal="right"/>
      <protection locked="0"/>
    </xf>
    <xf numFmtId="2" fontId="5" fillId="2" borderId="0" xfId="0" applyNumberFormat="1" applyFont="1" applyFill="1" applyAlignment="1" applyProtection="1">
      <alignment horizontal="right"/>
      <protection locked="0"/>
    </xf>
    <xf numFmtId="0" fontId="21" fillId="2" borderId="0" xfId="0" applyFont="1" applyFill="1"/>
    <xf numFmtId="0" fontId="21" fillId="2" borderId="0" xfId="0" applyFont="1" applyFill="1" applyAlignment="1">
      <alignment horizontal="center"/>
    </xf>
    <xf numFmtId="0" fontId="0" fillId="0" borderId="0" xfId="0" applyAlignment="1">
      <alignment horizontal="right" vertical="center" wrapText="1"/>
    </xf>
    <xf numFmtId="0" fontId="11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8" fillId="2" borderId="0" xfId="0" applyFont="1" applyFill="1" applyAlignment="1" applyProtection="1">
      <alignment horizontal="center"/>
      <protection locked="0"/>
    </xf>
    <xf numFmtId="0" fontId="16" fillId="2" borderId="0" xfId="0" applyFont="1" applyFill="1" applyAlignment="1">
      <alignment horizontal="center"/>
    </xf>
    <xf numFmtId="2" fontId="8" fillId="2" borderId="0" xfId="0" applyNumberFormat="1" applyFont="1" applyFill="1"/>
    <xf numFmtId="2" fontId="8" fillId="2" borderId="0" xfId="0" applyNumberFormat="1" applyFont="1" applyFill="1" applyAlignment="1">
      <alignment horizontal="center"/>
    </xf>
    <xf numFmtId="2" fontId="8" fillId="2" borderId="0" xfId="0" applyNumberFormat="1" applyFont="1" applyFill="1" applyAlignment="1">
      <alignment horizontal="left"/>
    </xf>
    <xf numFmtId="2" fontId="9" fillId="3" borderId="0" xfId="0" applyNumberFormat="1" applyFont="1" applyFill="1" applyAlignment="1">
      <alignment horizontal="right"/>
    </xf>
    <xf numFmtId="3" fontId="6" fillId="3" borderId="0" xfId="0" applyNumberFormat="1" applyFont="1" applyFill="1" applyAlignment="1">
      <alignment horizontal="right"/>
    </xf>
    <xf numFmtId="0" fontId="7" fillId="2" borderId="0" xfId="0" applyFont="1" applyFill="1"/>
    <xf numFmtId="2" fontId="33" fillId="2" borderId="0" xfId="0" applyNumberFormat="1" applyFont="1" applyFill="1"/>
    <xf numFmtId="165" fontId="34" fillId="2" borderId="0" xfId="0" applyNumberFormat="1" applyFont="1" applyFill="1" applyAlignment="1">
      <alignment horizontal="left"/>
    </xf>
    <xf numFmtId="0" fontId="25" fillId="2" borderId="0" xfId="0" applyFont="1" applyFill="1" applyAlignment="1">
      <alignment horizontal="left"/>
    </xf>
    <xf numFmtId="2" fontId="14" fillId="2" borderId="0" xfId="0" applyNumberFormat="1" applyFont="1" applyFill="1" applyAlignment="1">
      <alignment horizontal="center"/>
    </xf>
    <xf numFmtId="2" fontId="5" fillId="2" borderId="0" xfId="0" applyNumberFormat="1" applyFont="1" applyFill="1" applyAlignment="1">
      <alignment horizontal="left"/>
    </xf>
    <xf numFmtId="2" fontId="5" fillId="2" borderId="0" xfId="0" applyNumberFormat="1" applyFont="1" applyFill="1" applyAlignment="1">
      <alignment horizontal="right"/>
    </xf>
    <xf numFmtId="0" fontId="15" fillId="2" borderId="0" xfId="0" applyFont="1" applyFill="1" applyAlignment="1">
      <alignment horizontal="center"/>
    </xf>
    <xf numFmtId="0" fontId="17" fillId="2" borderId="0" xfId="0" applyFont="1" applyFill="1" applyAlignment="1">
      <alignment vertical="center"/>
    </xf>
    <xf numFmtId="0" fontId="17" fillId="2" borderId="0" xfId="0" applyFont="1" applyFill="1" applyAlignment="1">
      <alignment horizontal="right" vertical="center"/>
    </xf>
    <xf numFmtId="0" fontId="18" fillId="2" borderId="0" xfId="0" applyFont="1" applyFill="1" applyAlignment="1">
      <alignment horizontal="right"/>
    </xf>
    <xf numFmtId="0" fontId="17" fillId="2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20" fillId="2" borderId="11" xfId="0" applyFont="1" applyFill="1" applyBorder="1" applyAlignment="1">
      <alignment horizontal="right"/>
    </xf>
    <xf numFmtId="164" fontId="20" fillId="2" borderId="12" xfId="0" applyNumberFormat="1" applyFont="1" applyFill="1" applyBorder="1" applyAlignment="1">
      <alignment horizontal="right"/>
    </xf>
    <xf numFmtId="0" fontId="19" fillId="6" borderId="5" xfId="0" applyFont="1" applyFill="1" applyBorder="1" applyAlignment="1">
      <alignment horizontal="left"/>
    </xf>
    <xf numFmtId="0" fontId="19" fillId="6" borderId="5" xfId="0" applyFont="1" applyFill="1" applyBorder="1"/>
    <xf numFmtId="0" fontId="18" fillId="2" borderId="5" xfId="0" applyFont="1" applyFill="1" applyBorder="1"/>
    <xf numFmtId="1" fontId="18" fillId="2" borderId="5" xfId="0" applyNumberFormat="1" applyFont="1" applyFill="1" applyBorder="1" applyAlignment="1" applyProtection="1">
      <alignment horizontal="center"/>
      <protection locked="0"/>
    </xf>
    <xf numFmtId="164" fontId="18" fillId="2" borderId="5" xfId="0" applyNumberFormat="1" applyFont="1" applyFill="1" applyBorder="1" applyAlignment="1">
      <alignment horizontal="right"/>
    </xf>
    <xf numFmtId="0" fontId="18" fillId="0" borderId="5" xfId="0" applyFont="1" applyBorder="1"/>
    <xf numFmtId="0" fontId="19" fillId="7" borderId="5" xfId="0" applyFont="1" applyFill="1" applyBorder="1" applyAlignment="1">
      <alignment horizontal="left"/>
    </xf>
    <xf numFmtId="0" fontId="19" fillId="7" borderId="5" xfId="0" applyFont="1" applyFill="1" applyBorder="1" applyAlignment="1">
      <alignment horizontal="center"/>
    </xf>
    <xf numFmtId="0" fontId="18" fillId="2" borderId="5" xfId="0" applyFont="1" applyFill="1" applyBorder="1" applyAlignment="1">
      <alignment wrapText="1"/>
    </xf>
    <xf numFmtId="0" fontId="19" fillId="7" borderId="5" xfId="0" applyFont="1" applyFill="1" applyBorder="1" applyAlignment="1">
      <alignment vertical="center"/>
    </xf>
    <xf numFmtId="7" fontId="18" fillId="2" borderId="5" xfId="0" applyNumberFormat="1" applyFont="1" applyFill="1" applyBorder="1" applyAlignment="1">
      <alignment horizontal="center"/>
    </xf>
    <xf numFmtId="0" fontId="18" fillId="2" borderId="5" xfId="0" applyFont="1" applyFill="1" applyBorder="1" applyAlignment="1">
      <alignment horizontal="left" vertical="top" wrapText="1"/>
    </xf>
    <xf numFmtId="0" fontId="5" fillId="2" borderId="5" xfId="0" applyFont="1" applyFill="1" applyBorder="1"/>
    <xf numFmtId="0" fontId="18" fillId="3" borderId="5" xfId="0" applyFont="1" applyFill="1" applyBorder="1"/>
    <xf numFmtId="1" fontId="18" fillId="3" borderId="5" xfId="0" applyNumberFormat="1" applyFont="1" applyFill="1" applyBorder="1" applyAlignment="1" applyProtection="1">
      <alignment horizontal="center"/>
      <protection locked="0"/>
    </xf>
    <xf numFmtId="0" fontId="18" fillId="2" borderId="5" xfId="0" applyFont="1" applyFill="1" applyBorder="1" applyAlignment="1">
      <alignment horizontal="left" vertical="center" wrapText="1"/>
    </xf>
    <xf numFmtId="0" fontId="18" fillId="2" borderId="5" xfId="0" applyFont="1" applyFill="1" applyBorder="1" applyAlignment="1">
      <alignment vertical="center" wrapText="1"/>
    </xf>
    <xf numFmtId="0" fontId="18" fillId="2" borderId="5" xfId="0" applyFont="1" applyFill="1" applyBorder="1" applyAlignment="1">
      <alignment vertical="top" wrapText="1"/>
    </xf>
    <xf numFmtId="0" fontId="19" fillId="5" borderId="5" xfId="0" applyFont="1" applyFill="1" applyBorder="1" applyAlignment="1">
      <alignment vertical="center"/>
    </xf>
    <xf numFmtId="164" fontId="18" fillId="4" borderId="5" xfId="0" applyNumberFormat="1" applyFont="1" applyFill="1" applyBorder="1" applyAlignment="1">
      <alignment horizontal="right"/>
    </xf>
    <xf numFmtId="0" fontId="19" fillId="4" borderId="5" xfId="0" applyFont="1" applyFill="1" applyBorder="1" applyAlignment="1">
      <alignment horizontal="right" vertical="center"/>
    </xf>
    <xf numFmtId="2" fontId="8" fillId="2" borderId="0" xfId="0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11" fillId="2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31" fillId="3" borderId="0" xfId="0" applyFont="1" applyFill="1" applyAlignment="1" applyProtection="1">
      <alignment vertical="center" wrapText="1"/>
      <protection locked="0"/>
    </xf>
    <xf numFmtId="2" fontId="5" fillId="2" borderId="0" xfId="0" applyNumberFormat="1" applyFont="1" applyFill="1" applyAlignment="1">
      <alignment horizontal="center"/>
    </xf>
    <xf numFmtId="2" fontId="32" fillId="2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20" fillId="2" borderId="1" xfId="0" applyFont="1" applyFill="1" applyBorder="1" applyAlignment="1">
      <alignment horizontal="center"/>
    </xf>
    <xf numFmtId="0" fontId="36" fillId="0" borderId="1" xfId="0" applyFont="1" applyBorder="1" applyAlignment="1">
      <alignment horizontal="center"/>
    </xf>
    <xf numFmtId="0" fontId="17" fillId="2" borderId="1" xfId="0" applyFont="1" applyFill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17" fillId="2" borderId="3" xfId="0" applyFont="1" applyFill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</cellXfs>
  <cellStyles count="4">
    <cellStyle name="Currency" xfId="1" builtinId="4"/>
    <cellStyle name="Hyperlink" xfId="2" builtinId="8"/>
    <cellStyle name="Normal" xfId="0" builtinId="0"/>
    <cellStyle name="Normal 2" xfId="3" xr:uid="{00000000-0005-0000-0000-000003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12193</xdr:colOff>
      <xdr:row>1</xdr:row>
      <xdr:rowOff>126065</xdr:rowOff>
    </xdr:from>
    <xdr:to>
      <xdr:col>1</xdr:col>
      <xdr:colOff>2517648</xdr:colOff>
      <xdr:row>7</xdr:row>
      <xdr:rowOff>90057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0313" y="339425"/>
          <a:ext cx="2505455" cy="1244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sandiegoproductions.com/" TargetMode="External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3"/>
  <sheetViews>
    <sheetView showGridLines="0" tabSelected="1" zoomScale="125" zoomScaleNormal="75" workbookViewId="0">
      <selection activeCell="F27" sqref="F27"/>
    </sheetView>
  </sheetViews>
  <sheetFormatPr defaultColWidth="10.85546875" defaultRowHeight="17.100000000000001" customHeight="1"/>
  <cols>
    <col min="1" max="1" width="3" style="7" customWidth="1"/>
    <col min="2" max="2" width="55.85546875" style="3" customWidth="1"/>
    <col min="3" max="3" width="0.42578125" style="3" customWidth="1"/>
    <col min="4" max="4" width="12" style="22" customWidth="1"/>
    <col min="5" max="6" width="10.140625" style="4" customWidth="1"/>
    <col min="7" max="7" width="21.42578125" style="46" customWidth="1"/>
    <col min="8" max="8" width="2.140625" style="2" customWidth="1"/>
    <col min="9" max="9" width="10.85546875" style="2"/>
    <col min="10" max="16384" width="10.85546875" style="1"/>
  </cols>
  <sheetData>
    <row r="1" spans="1:10" ht="17.100000000000001" customHeight="1">
      <c r="A1" s="53"/>
      <c r="B1" s="54"/>
      <c r="C1" s="54"/>
      <c r="D1" s="55"/>
      <c r="E1" s="56"/>
      <c r="F1" s="57" t="s">
        <v>2</v>
      </c>
      <c r="G1" s="58" t="s">
        <v>2</v>
      </c>
      <c r="H1" s="59"/>
      <c r="J1" s="2"/>
    </row>
    <row r="2" spans="1:10" ht="17.100000000000001" customHeight="1">
      <c r="A2" s="53"/>
      <c r="B2" s="60"/>
      <c r="C2" s="60"/>
      <c r="D2" s="96" t="s">
        <v>237</v>
      </c>
      <c r="E2" s="97"/>
      <c r="F2" s="97"/>
      <c r="G2" s="97"/>
      <c r="H2" s="59"/>
      <c r="J2" s="2"/>
    </row>
    <row r="3" spans="1:10" ht="17.100000000000001" customHeight="1">
      <c r="A3" s="53"/>
      <c r="B3" s="61"/>
      <c r="C3" s="61"/>
      <c r="D3" s="55"/>
      <c r="E3" s="56"/>
      <c r="F3" s="110" t="s">
        <v>11</v>
      </c>
      <c r="G3" s="110"/>
      <c r="H3" s="59"/>
      <c r="J3" s="2"/>
    </row>
    <row r="4" spans="1:10" ht="17.100000000000001" customHeight="1">
      <c r="A4" s="53"/>
      <c r="B4" s="54"/>
      <c r="C4" s="54"/>
      <c r="D4" s="55"/>
      <c r="E4" s="56"/>
      <c r="F4" s="110" t="s">
        <v>10</v>
      </c>
      <c r="G4" s="110"/>
      <c r="H4" s="59"/>
      <c r="J4" s="2"/>
    </row>
    <row r="5" spans="1:10" ht="17.100000000000001" customHeight="1">
      <c r="A5" s="53"/>
      <c r="B5" s="54"/>
      <c r="C5" s="54"/>
      <c r="D5" s="55"/>
      <c r="E5" s="56"/>
      <c r="F5" s="110" t="s">
        <v>12</v>
      </c>
      <c r="G5" s="110"/>
      <c r="H5" s="59"/>
      <c r="J5" s="2"/>
    </row>
    <row r="6" spans="1:10" ht="17.100000000000001" customHeight="1">
      <c r="A6" s="53"/>
      <c r="B6" s="62"/>
      <c r="C6" s="62"/>
      <c r="D6" s="63"/>
      <c r="E6" s="56"/>
      <c r="F6" s="110" t="s">
        <v>13</v>
      </c>
      <c r="G6" s="110"/>
      <c r="H6" s="59"/>
      <c r="J6" s="2"/>
    </row>
    <row r="7" spans="1:10" ht="17.100000000000001" customHeight="1">
      <c r="A7" s="53"/>
      <c r="B7" s="62"/>
      <c r="C7" s="62"/>
      <c r="D7" s="63"/>
      <c r="E7" s="56"/>
      <c r="F7" s="64"/>
      <c r="G7" s="65" t="s">
        <v>176</v>
      </c>
      <c r="H7" s="59"/>
      <c r="J7" s="2"/>
    </row>
    <row r="8" spans="1:10" ht="17.100000000000001" customHeight="1">
      <c r="A8" s="53"/>
      <c r="B8" s="62"/>
      <c r="C8" s="62"/>
      <c r="D8" s="63"/>
      <c r="E8" s="63"/>
      <c r="F8" s="64"/>
      <c r="G8" s="65" t="s">
        <v>175</v>
      </c>
      <c r="H8" s="59"/>
      <c r="J8" s="2"/>
    </row>
    <row r="9" spans="1:10" s="10" customFormat="1" ht="23.45" customHeight="1">
      <c r="A9" s="111" t="s">
        <v>107</v>
      </c>
      <c r="B9" s="112"/>
      <c r="C9" s="112"/>
      <c r="D9" s="112"/>
      <c r="E9" s="112"/>
      <c r="F9" s="112"/>
      <c r="G9" s="112"/>
      <c r="H9" s="112"/>
    </row>
    <row r="10" spans="1:10" ht="17.100000000000001" customHeight="1">
      <c r="A10" s="66"/>
      <c r="B10" s="67"/>
      <c r="C10" s="67"/>
      <c r="D10" s="68" t="s">
        <v>103</v>
      </c>
      <c r="E10" s="115"/>
      <c r="F10" s="116"/>
      <c r="G10" s="116"/>
      <c r="H10" s="59"/>
      <c r="J10" s="2"/>
    </row>
    <row r="11" spans="1:10" ht="17.100000000000001" customHeight="1">
      <c r="A11" s="66"/>
      <c r="B11" s="67"/>
      <c r="C11" s="67"/>
      <c r="D11" s="68" t="s">
        <v>104</v>
      </c>
      <c r="E11" s="117"/>
      <c r="F11" s="118"/>
      <c r="G11" s="118"/>
      <c r="H11" s="59"/>
      <c r="J11" s="2"/>
    </row>
    <row r="12" spans="1:10" ht="17.100000000000001" customHeight="1">
      <c r="A12" s="66"/>
      <c r="B12" s="67"/>
      <c r="C12" s="67"/>
      <c r="D12" s="68" t="s">
        <v>238</v>
      </c>
      <c r="E12" s="117"/>
      <c r="F12" s="118"/>
      <c r="G12" s="118"/>
      <c r="H12" s="59"/>
      <c r="J12" s="2"/>
    </row>
    <row r="13" spans="1:10" ht="17.100000000000001" customHeight="1">
      <c r="A13" s="66"/>
      <c r="B13" s="67"/>
      <c r="C13" s="67"/>
      <c r="D13" s="69" t="s">
        <v>101</v>
      </c>
      <c r="E13" s="117"/>
      <c r="F13" s="118"/>
      <c r="G13" s="118"/>
      <c r="H13" s="59"/>
      <c r="J13" s="2"/>
    </row>
    <row r="14" spans="1:10" ht="17.100000000000001" customHeight="1">
      <c r="A14" s="66"/>
      <c r="B14" s="67"/>
      <c r="C14" s="67"/>
      <c r="D14" s="69" t="s">
        <v>102</v>
      </c>
      <c r="E14" s="117"/>
      <c r="F14" s="118"/>
      <c r="G14" s="118"/>
      <c r="H14" s="59"/>
      <c r="J14" s="2"/>
    </row>
    <row r="15" spans="1:10" ht="17.100000000000001" customHeight="1">
      <c r="A15" s="53"/>
      <c r="B15" s="67"/>
      <c r="C15" s="67"/>
      <c r="D15" s="69" t="s">
        <v>105</v>
      </c>
      <c r="E15" s="117"/>
      <c r="F15" s="118"/>
      <c r="G15" s="118"/>
      <c r="H15" s="59"/>
      <c r="J15" s="2"/>
    </row>
    <row r="16" spans="1:10" ht="17.100000000000001" customHeight="1">
      <c r="A16" s="53"/>
      <c r="B16" s="33"/>
      <c r="C16" s="33"/>
      <c r="D16" s="69" t="s">
        <v>106</v>
      </c>
      <c r="E16" s="117"/>
      <c r="F16" s="118"/>
      <c r="G16" s="118"/>
      <c r="H16" s="59"/>
      <c r="J16" s="2"/>
    </row>
    <row r="17" spans="1:11" ht="17.100000000000001" customHeight="1">
      <c r="A17" s="53"/>
      <c r="B17" s="33"/>
      <c r="C17" s="33"/>
      <c r="D17" s="69"/>
      <c r="E17" s="70"/>
      <c r="F17" s="71"/>
      <c r="G17" s="72"/>
      <c r="H17" s="59"/>
      <c r="J17" s="2"/>
    </row>
    <row r="18" spans="1:11" ht="17.100000000000001" customHeight="1">
      <c r="A18" s="53"/>
      <c r="B18" s="113" t="s">
        <v>244</v>
      </c>
      <c r="C18" s="114"/>
      <c r="D18" s="114"/>
      <c r="E18" s="114"/>
      <c r="F18" s="114"/>
      <c r="G18" s="114"/>
      <c r="H18" s="59"/>
      <c r="J18" s="2"/>
    </row>
    <row r="19" spans="1:11" ht="17.100000000000001" customHeight="1">
      <c r="A19" s="53"/>
      <c r="B19" s="75" t="s">
        <v>14</v>
      </c>
      <c r="C19" s="76"/>
      <c r="D19" s="34" t="s">
        <v>4</v>
      </c>
      <c r="E19" s="34" t="s">
        <v>8</v>
      </c>
      <c r="F19" s="34" t="s">
        <v>9</v>
      </c>
      <c r="G19" s="43" t="s">
        <v>7</v>
      </c>
      <c r="H19" s="59"/>
      <c r="J19" s="2"/>
    </row>
    <row r="20" spans="1:11" s="12" customFormat="1" ht="18" customHeight="1">
      <c r="A20" s="14"/>
      <c r="B20" s="77" t="s">
        <v>157</v>
      </c>
      <c r="C20" s="77"/>
      <c r="D20" s="35">
        <v>8</v>
      </c>
      <c r="E20" s="78"/>
      <c r="F20" s="30"/>
      <c r="G20" s="79">
        <f t="shared" ref="G20:G44" si="0">D20*E20*F20</f>
        <v>0</v>
      </c>
      <c r="H20" s="13"/>
      <c r="I20" s="13"/>
      <c r="J20" s="13"/>
      <c r="K20" s="13"/>
    </row>
    <row r="21" spans="1:11" s="12" customFormat="1" ht="18" customHeight="1">
      <c r="A21" s="14"/>
      <c r="B21" s="77" t="s">
        <v>15</v>
      </c>
      <c r="C21" s="77"/>
      <c r="D21" s="35">
        <v>6</v>
      </c>
      <c r="E21" s="78"/>
      <c r="F21" s="30"/>
      <c r="G21" s="79">
        <f t="shared" si="0"/>
        <v>0</v>
      </c>
      <c r="H21" s="13"/>
      <c r="I21" s="13"/>
      <c r="J21" s="13"/>
      <c r="K21" s="13"/>
    </row>
    <row r="22" spans="1:11" s="12" customFormat="1" ht="18" customHeight="1">
      <c r="A22" s="14"/>
      <c r="B22" s="77" t="s">
        <v>16</v>
      </c>
      <c r="C22" s="77"/>
      <c r="D22" s="35">
        <v>4</v>
      </c>
      <c r="E22" s="78"/>
      <c r="F22" s="30"/>
      <c r="G22" s="79">
        <f t="shared" si="0"/>
        <v>0</v>
      </c>
      <c r="H22" s="13"/>
      <c r="I22" s="13"/>
      <c r="J22" s="13"/>
      <c r="K22" s="13"/>
    </row>
    <row r="23" spans="1:11" s="12" customFormat="1" ht="18" customHeight="1">
      <c r="A23" s="11" t="s">
        <v>2</v>
      </c>
      <c r="B23" s="77" t="s">
        <v>158</v>
      </c>
      <c r="C23" s="77"/>
      <c r="D23" s="35">
        <v>6</v>
      </c>
      <c r="E23" s="78"/>
      <c r="F23" s="30"/>
      <c r="G23" s="79">
        <f t="shared" si="0"/>
        <v>0</v>
      </c>
      <c r="H23" s="13"/>
      <c r="I23" s="13"/>
      <c r="J23" s="13"/>
      <c r="K23" s="13"/>
    </row>
    <row r="24" spans="1:11" s="12" customFormat="1" ht="18" customHeight="1">
      <c r="A24" s="14"/>
      <c r="B24" s="77" t="s">
        <v>17</v>
      </c>
      <c r="C24" s="77"/>
      <c r="D24" s="35">
        <v>4</v>
      </c>
      <c r="E24" s="78"/>
      <c r="F24" s="30"/>
      <c r="G24" s="79">
        <f t="shared" si="0"/>
        <v>0</v>
      </c>
      <c r="H24" s="13"/>
      <c r="I24" s="13"/>
      <c r="J24" s="13"/>
      <c r="K24" s="13"/>
    </row>
    <row r="25" spans="1:11" s="12" customFormat="1" ht="18" customHeight="1">
      <c r="A25" s="14"/>
      <c r="B25" s="77" t="s">
        <v>170</v>
      </c>
      <c r="C25" s="77"/>
      <c r="D25" s="35">
        <v>4</v>
      </c>
      <c r="E25" s="78"/>
      <c r="F25" s="30"/>
      <c r="G25" s="79">
        <f t="shared" si="0"/>
        <v>0</v>
      </c>
      <c r="H25" s="13"/>
      <c r="I25" s="13"/>
      <c r="J25" s="13"/>
      <c r="K25" s="13"/>
    </row>
    <row r="26" spans="1:11" s="12" customFormat="1" ht="18" customHeight="1">
      <c r="A26" s="14"/>
      <c r="B26" s="77" t="s">
        <v>171</v>
      </c>
      <c r="C26" s="77"/>
      <c r="D26" s="35">
        <v>3</v>
      </c>
      <c r="E26" s="78"/>
      <c r="F26" s="30"/>
      <c r="G26" s="79">
        <f t="shared" si="0"/>
        <v>0</v>
      </c>
      <c r="H26" s="13"/>
      <c r="I26" s="13"/>
      <c r="J26" s="13"/>
      <c r="K26" s="13"/>
    </row>
    <row r="27" spans="1:11" s="12" customFormat="1" ht="18" customHeight="1">
      <c r="A27" s="14" t="s">
        <v>3</v>
      </c>
      <c r="B27" s="77" t="s">
        <v>18</v>
      </c>
      <c r="C27" s="77"/>
      <c r="D27" s="35">
        <v>10</v>
      </c>
      <c r="E27" s="78"/>
      <c r="F27" s="30"/>
      <c r="G27" s="79">
        <f t="shared" si="0"/>
        <v>0</v>
      </c>
      <c r="H27" s="13"/>
      <c r="I27" s="13"/>
      <c r="J27" s="13"/>
      <c r="K27" s="13"/>
    </row>
    <row r="28" spans="1:11" s="12" customFormat="1" ht="18" customHeight="1">
      <c r="A28" s="14"/>
      <c r="B28" s="77" t="s">
        <v>19</v>
      </c>
      <c r="C28" s="77"/>
      <c r="D28" s="35">
        <v>8</v>
      </c>
      <c r="E28" s="78"/>
      <c r="F28" s="30"/>
      <c r="G28" s="79">
        <f t="shared" si="0"/>
        <v>0</v>
      </c>
      <c r="H28" s="13"/>
      <c r="I28" s="13"/>
      <c r="J28" s="13"/>
      <c r="K28" s="13"/>
    </row>
    <row r="29" spans="1:11" s="12" customFormat="1" ht="18" customHeight="1">
      <c r="A29" s="14"/>
      <c r="B29" s="77" t="s">
        <v>204</v>
      </c>
      <c r="C29" s="77"/>
      <c r="D29" s="35">
        <v>10</v>
      </c>
      <c r="E29" s="78"/>
      <c r="F29" s="30"/>
      <c r="G29" s="79">
        <f t="shared" si="0"/>
        <v>0</v>
      </c>
      <c r="H29" s="13"/>
      <c r="I29" s="13"/>
      <c r="J29" s="13"/>
      <c r="K29" s="13"/>
    </row>
    <row r="30" spans="1:11" s="12" customFormat="1" ht="18" customHeight="1">
      <c r="A30" s="14"/>
      <c r="B30" s="77" t="s">
        <v>209</v>
      </c>
      <c r="C30" s="77"/>
      <c r="D30" s="35">
        <v>10</v>
      </c>
      <c r="E30" s="78"/>
      <c r="F30" s="30"/>
      <c r="G30" s="79">
        <f t="shared" si="0"/>
        <v>0</v>
      </c>
      <c r="H30" s="13"/>
      <c r="I30" s="13"/>
      <c r="J30" s="13"/>
      <c r="K30" s="13"/>
    </row>
    <row r="31" spans="1:11" s="12" customFormat="1" ht="18" customHeight="1">
      <c r="A31" s="14" t="s">
        <v>2</v>
      </c>
      <c r="B31" s="77" t="s">
        <v>159</v>
      </c>
      <c r="C31" s="77"/>
      <c r="D31" s="35">
        <v>35</v>
      </c>
      <c r="E31" s="78"/>
      <c r="F31" s="30"/>
      <c r="G31" s="79">
        <f t="shared" si="0"/>
        <v>0</v>
      </c>
      <c r="H31" s="13"/>
      <c r="I31" s="13"/>
      <c r="J31" s="13"/>
      <c r="K31" s="13"/>
    </row>
    <row r="32" spans="1:11" s="12" customFormat="1" ht="18" customHeight="1">
      <c r="A32" s="14"/>
      <c r="B32" s="77" t="s">
        <v>160</v>
      </c>
      <c r="C32" s="77"/>
      <c r="D32" s="35">
        <v>40</v>
      </c>
      <c r="E32" s="78"/>
      <c r="F32" s="30"/>
      <c r="G32" s="79">
        <f t="shared" si="0"/>
        <v>0</v>
      </c>
      <c r="H32" s="13"/>
      <c r="I32" s="13"/>
      <c r="J32" s="13"/>
      <c r="K32" s="13"/>
    </row>
    <row r="33" spans="1:11" s="12" customFormat="1" ht="18" customHeight="1">
      <c r="A33" s="14"/>
      <c r="B33" s="77" t="s">
        <v>194</v>
      </c>
      <c r="C33" s="77"/>
      <c r="D33" s="35">
        <v>4</v>
      </c>
      <c r="E33" s="78"/>
      <c r="F33" s="30"/>
      <c r="G33" s="79">
        <f t="shared" si="0"/>
        <v>0</v>
      </c>
      <c r="H33" s="13"/>
      <c r="I33" s="13"/>
      <c r="J33" s="13"/>
      <c r="K33" s="13"/>
    </row>
    <row r="34" spans="1:11" s="12" customFormat="1" ht="18" customHeight="1">
      <c r="A34" s="14" t="s">
        <v>2</v>
      </c>
      <c r="B34" s="77" t="s">
        <v>27</v>
      </c>
      <c r="C34" s="77"/>
      <c r="D34" s="35">
        <v>5</v>
      </c>
      <c r="E34" s="78"/>
      <c r="F34" s="30"/>
      <c r="G34" s="79">
        <f t="shared" si="0"/>
        <v>0</v>
      </c>
      <c r="H34" s="13"/>
      <c r="I34" s="13"/>
      <c r="J34" s="13"/>
      <c r="K34" s="13"/>
    </row>
    <row r="35" spans="1:11" s="12" customFormat="1" ht="18" customHeight="1">
      <c r="A35" s="14"/>
      <c r="B35" s="77" t="s">
        <v>161</v>
      </c>
      <c r="C35" s="77"/>
      <c r="D35" s="35">
        <v>5</v>
      </c>
      <c r="E35" s="78"/>
      <c r="F35" s="30"/>
      <c r="G35" s="79">
        <f t="shared" si="0"/>
        <v>0</v>
      </c>
      <c r="H35" s="13"/>
      <c r="I35" s="13"/>
      <c r="J35" s="13"/>
      <c r="K35" s="13"/>
    </row>
    <row r="36" spans="1:11" s="12" customFormat="1" ht="18" customHeight="1">
      <c r="A36" s="14"/>
      <c r="B36" s="77" t="s">
        <v>28</v>
      </c>
      <c r="C36" s="77"/>
      <c r="D36" s="36">
        <v>2</v>
      </c>
      <c r="E36" s="78"/>
      <c r="F36" s="30"/>
      <c r="G36" s="79">
        <f t="shared" si="0"/>
        <v>0</v>
      </c>
      <c r="H36" s="13"/>
      <c r="I36" s="13"/>
      <c r="J36" s="13"/>
      <c r="K36" s="13"/>
    </row>
    <row r="37" spans="1:11" s="12" customFormat="1" ht="18" customHeight="1">
      <c r="A37" s="14"/>
      <c r="B37" s="77" t="s">
        <v>67</v>
      </c>
      <c r="C37" s="77"/>
      <c r="D37" s="36">
        <v>1</v>
      </c>
      <c r="E37" s="78"/>
      <c r="F37" s="30"/>
      <c r="G37" s="79">
        <f t="shared" si="0"/>
        <v>0</v>
      </c>
      <c r="H37" s="13"/>
      <c r="I37" s="13"/>
      <c r="J37" s="13"/>
      <c r="K37" s="13"/>
    </row>
    <row r="38" spans="1:11" s="12" customFormat="1" ht="18" customHeight="1">
      <c r="A38" s="14"/>
      <c r="B38" s="77" t="s">
        <v>64</v>
      </c>
      <c r="C38" s="77"/>
      <c r="D38" s="35">
        <v>2</v>
      </c>
      <c r="E38" s="78"/>
      <c r="F38" s="30"/>
      <c r="G38" s="79">
        <f t="shared" si="0"/>
        <v>0</v>
      </c>
      <c r="H38" s="13"/>
      <c r="I38" s="13"/>
      <c r="J38" s="13"/>
      <c r="K38" s="13"/>
    </row>
    <row r="39" spans="1:11" s="12" customFormat="1" ht="18" customHeight="1">
      <c r="A39" s="14"/>
      <c r="B39" s="77" t="s">
        <v>56</v>
      </c>
      <c r="C39" s="77"/>
      <c r="D39" s="35">
        <v>2</v>
      </c>
      <c r="E39" s="78"/>
      <c r="F39" s="30"/>
      <c r="G39" s="79">
        <f t="shared" si="0"/>
        <v>0</v>
      </c>
      <c r="H39" s="13"/>
      <c r="I39" s="13"/>
      <c r="J39" s="13"/>
      <c r="K39" s="13"/>
    </row>
    <row r="40" spans="1:11" s="12" customFormat="1" ht="18" customHeight="1">
      <c r="A40" s="14"/>
      <c r="B40" s="77" t="s">
        <v>225</v>
      </c>
      <c r="C40" s="77"/>
      <c r="D40" s="35">
        <v>15</v>
      </c>
      <c r="E40" s="78"/>
      <c r="F40" s="30"/>
      <c r="G40" s="79">
        <f t="shared" si="0"/>
        <v>0</v>
      </c>
      <c r="H40" s="13"/>
      <c r="I40" s="13"/>
      <c r="J40" s="13"/>
      <c r="K40" s="13"/>
    </row>
    <row r="41" spans="1:11" s="12" customFormat="1" ht="18" customHeight="1">
      <c r="A41" s="14"/>
      <c r="B41" s="80" t="s">
        <v>44</v>
      </c>
      <c r="C41" s="77"/>
      <c r="D41" s="35">
        <v>30</v>
      </c>
      <c r="E41" s="78"/>
      <c r="F41" s="31"/>
      <c r="G41" s="79">
        <f t="shared" si="0"/>
        <v>0</v>
      </c>
      <c r="H41" s="13"/>
      <c r="I41" s="13"/>
      <c r="J41" s="13"/>
      <c r="K41" s="13"/>
    </row>
    <row r="42" spans="1:11" s="12" customFormat="1" ht="18" customHeight="1">
      <c r="A42" s="14"/>
      <c r="B42" s="80" t="s">
        <v>45</v>
      </c>
      <c r="C42" s="77"/>
      <c r="D42" s="35">
        <v>8</v>
      </c>
      <c r="E42" s="78"/>
      <c r="F42" s="31"/>
      <c r="G42" s="79">
        <f t="shared" si="0"/>
        <v>0</v>
      </c>
      <c r="H42" s="13"/>
      <c r="I42" s="13"/>
      <c r="J42" s="13"/>
      <c r="K42" s="13"/>
    </row>
    <row r="43" spans="1:11" s="12" customFormat="1" ht="18" customHeight="1">
      <c r="A43" s="14"/>
      <c r="B43" s="77" t="s">
        <v>183</v>
      </c>
      <c r="C43" s="77"/>
      <c r="D43" s="35">
        <v>15</v>
      </c>
      <c r="E43" s="78"/>
      <c r="F43" s="30"/>
      <c r="G43" s="79">
        <f t="shared" si="0"/>
        <v>0</v>
      </c>
      <c r="H43" s="13"/>
      <c r="I43" s="13"/>
      <c r="J43" s="13"/>
      <c r="K43" s="13"/>
    </row>
    <row r="44" spans="1:11" s="12" customFormat="1" ht="18" customHeight="1">
      <c r="A44" s="14"/>
      <c r="B44" s="77" t="s">
        <v>182</v>
      </c>
      <c r="C44" s="77"/>
      <c r="D44" s="35">
        <v>25</v>
      </c>
      <c r="E44" s="78"/>
      <c r="F44" s="30"/>
      <c r="G44" s="79">
        <f t="shared" si="0"/>
        <v>0</v>
      </c>
      <c r="H44" s="13"/>
      <c r="I44" s="13"/>
      <c r="J44" s="13"/>
      <c r="K44" s="13"/>
    </row>
    <row r="45" spans="1:11" s="12" customFormat="1" ht="18" customHeight="1">
      <c r="A45" s="14"/>
      <c r="B45" s="80" t="s">
        <v>220</v>
      </c>
      <c r="C45" s="77"/>
      <c r="D45" s="35">
        <v>30</v>
      </c>
      <c r="E45" s="78"/>
      <c r="F45" s="31"/>
      <c r="G45" s="79">
        <f>D45*E45*F45</f>
        <v>0</v>
      </c>
      <c r="H45" s="13"/>
      <c r="I45" s="13"/>
      <c r="J45" s="13"/>
      <c r="K45" s="13"/>
    </row>
    <row r="46" spans="1:11" s="12" customFormat="1" ht="18" customHeight="1">
      <c r="A46" s="14"/>
      <c r="B46" s="80" t="s">
        <v>66</v>
      </c>
      <c r="C46" s="77"/>
      <c r="D46" s="35">
        <v>20</v>
      </c>
      <c r="E46" s="78"/>
      <c r="F46" s="31"/>
      <c r="G46" s="79">
        <f>D46*E46*F46</f>
        <v>0</v>
      </c>
      <c r="H46" s="13"/>
      <c r="I46" s="13"/>
      <c r="J46" s="13"/>
      <c r="K46" s="13"/>
    </row>
    <row r="47" spans="1:11" s="12" customFormat="1" ht="18" customHeight="1">
      <c r="A47" s="14"/>
      <c r="B47" s="81" t="s">
        <v>98</v>
      </c>
      <c r="C47" s="82"/>
      <c r="D47" s="34" t="s">
        <v>4</v>
      </c>
      <c r="E47" s="34" t="s">
        <v>8</v>
      </c>
      <c r="F47" s="34" t="s">
        <v>9</v>
      </c>
      <c r="G47" s="43" t="s">
        <v>7</v>
      </c>
      <c r="H47" s="13"/>
      <c r="I47" s="13"/>
      <c r="J47" s="13"/>
      <c r="K47" s="13"/>
    </row>
    <row r="48" spans="1:11" s="12" customFormat="1" ht="18" customHeight="1">
      <c r="A48" s="14" t="s">
        <v>2</v>
      </c>
      <c r="B48" s="77" t="s">
        <v>40</v>
      </c>
      <c r="C48" s="77"/>
      <c r="D48" s="35">
        <v>55</v>
      </c>
      <c r="E48" s="78"/>
      <c r="F48" s="30"/>
      <c r="G48" s="79">
        <f>D48*E48*F48</f>
        <v>0</v>
      </c>
      <c r="H48" s="13"/>
      <c r="I48" s="13"/>
      <c r="J48" s="13"/>
      <c r="K48" s="13"/>
    </row>
    <row r="49" spans="1:11" s="12" customFormat="1" ht="18" customHeight="1">
      <c r="A49" s="14"/>
      <c r="B49" s="77" t="s">
        <v>192</v>
      </c>
      <c r="C49" s="77"/>
      <c r="D49" s="35">
        <v>65</v>
      </c>
      <c r="E49" s="78"/>
      <c r="F49" s="30"/>
      <c r="G49" s="79">
        <v>0</v>
      </c>
      <c r="H49" s="13"/>
      <c r="I49" s="13"/>
      <c r="J49" s="13"/>
      <c r="K49" s="13"/>
    </row>
    <row r="50" spans="1:11" s="12" customFormat="1" ht="18" customHeight="1">
      <c r="A50" s="14"/>
      <c r="B50" s="77" t="s">
        <v>41</v>
      </c>
      <c r="C50" s="77"/>
      <c r="D50" s="35">
        <v>75</v>
      </c>
      <c r="E50" s="78"/>
      <c r="F50" s="30"/>
      <c r="G50" s="79">
        <f t="shared" ref="G50:G68" si="1">D50*E50*F50</f>
        <v>0</v>
      </c>
      <c r="H50" s="13"/>
      <c r="I50" s="13"/>
      <c r="J50" s="13"/>
      <c r="K50" s="13"/>
    </row>
    <row r="51" spans="1:11" s="12" customFormat="1" ht="18" customHeight="1">
      <c r="A51" s="14"/>
      <c r="B51" s="77" t="s">
        <v>135</v>
      </c>
      <c r="C51" s="77"/>
      <c r="D51" s="35">
        <v>5</v>
      </c>
      <c r="E51" s="78"/>
      <c r="F51" s="30"/>
      <c r="G51" s="79">
        <f t="shared" si="1"/>
        <v>0</v>
      </c>
      <c r="H51" s="13"/>
      <c r="I51" s="13"/>
      <c r="J51" s="13"/>
      <c r="K51" s="13"/>
    </row>
    <row r="52" spans="1:11" s="12" customFormat="1" ht="18" customHeight="1">
      <c r="A52" s="14"/>
      <c r="B52" s="77" t="s">
        <v>95</v>
      </c>
      <c r="C52" s="77"/>
      <c r="D52" s="35">
        <v>40</v>
      </c>
      <c r="E52" s="78"/>
      <c r="F52" s="31"/>
      <c r="G52" s="79">
        <f t="shared" si="1"/>
        <v>0</v>
      </c>
      <c r="H52" s="13"/>
      <c r="I52" s="13"/>
      <c r="J52" s="13"/>
      <c r="K52" s="13"/>
    </row>
    <row r="53" spans="1:11" s="12" customFormat="1" ht="18" customHeight="1">
      <c r="A53" s="14"/>
      <c r="B53" s="77" t="s">
        <v>94</v>
      </c>
      <c r="C53" s="77"/>
      <c r="D53" s="35">
        <v>60</v>
      </c>
      <c r="E53" s="78"/>
      <c r="F53" s="31"/>
      <c r="G53" s="79">
        <f t="shared" si="1"/>
        <v>0</v>
      </c>
      <c r="H53" s="13"/>
      <c r="I53" s="13"/>
      <c r="J53" s="13"/>
      <c r="K53" s="13"/>
    </row>
    <row r="54" spans="1:11" s="12" customFormat="1" ht="18" customHeight="1">
      <c r="A54" s="14"/>
      <c r="B54" s="77" t="s">
        <v>128</v>
      </c>
      <c r="C54" s="77"/>
      <c r="D54" s="35">
        <v>10</v>
      </c>
      <c r="E54" s="78"/>
      <c r="F54" s="31"/>
      <c r="G54" s="79">
        <f t="shared" si="1"/>
        <v>0</v>
      </c>
      <c r="H54" s="13"/>
      <c r="I54" s="13"/>
      <c r="J54" s="13"/>
      <c r="K54" s="13"/>
    </row>
    <row r="55" spans="1:11" s="12" customFormat="1" ht="18" customHeight="1">
      <c r="A55" s="14"/>
      <c r="B55" s="77" t="s">
        <v>5</v>
      </c>
      <c r="C55" s="77"/>
      <c r="D55" s="35">
        <v>15</v>
      </c>
      <c r="E55" s="78"/>
      <c r="F55" s="31"/>
      <c r="G55" s="79">
        <f t="shared" si="1"/>
        <v>0</v>
      </c>
      <c r="H55" s="13"/>
      <c r="I55" s="13"/>
      <c r="J55" s="13"/>
      <c r="K55" s="13"/>
    </row>
    <row r="56" spans="1:11" s="12" customFormat="1" ht="18" customHeight="1">
      <c r="A56" s="14"/>
      <c r="B56" s="77" t="s">
        <v>196</v>
      </c>
      <c r="C56" s="77"/>
      <c r="D56" s="35">
        <v>10</v>
      </c>
      <c r="E56" s="78"/>
      <c r="F56" s="31"/>
      <c r="G56" s="79">
        <f t="shared" si="1"/>
        <v>0</v>
      </c>
      <c r="H56" s="13"/>
      <c r="I56" s="13"/>
      <c r="J56" s="13"/>
      <c r="K56" s="13"/>
    </row>
    <row r="57" spans="1:11" s="12" customFormat="1" ht="18" customHeight="1">
      <c r="A57" s="14"/>
      <c r="B57" s="77" t="s">
        <v>96</v>
      </c>
      <c r="C57" s="77"/>
      <c r="D57" s="35">
        <v>10</v>
      </c>
      <c r="E57" s="78"/>
      <c r="F57" s="31"/>
      <c r="G57" s="79">
        <f t="shared" si="1"/>
        <v>0</v>
      </c>
      <c r="H57" s="13"/>
      <c r="I57" s="13"/>
      <c r="J57" s="13"/>
      <c r="K57" s="13"/>
    </row>
    <row r="58" spans="1:11" s="12" customFormat="1" ht="18" customHeight="1">
      <c r="A58" s="14"/>
      <c r="B58" s="77" t="s">
        <v>6</v>
      </c>
      <c r="C58" s="77"/>
      <c r="D58" s="35">
        <v>15</v>
      </c>
      <c r="E58" s="78"/>
      <c r="F58" s="31"/>
      <c r="G58" s="79">
        <f t="shared" si="1"/>
        <v>0</v>
      </c>
      <c r="H58" s="13"/>
      <c r="I58" s="13"/>
      <c r="J58" s="13"/>
      <c r="K58" s="13"/>
    </row>
    <row r="59" spans="1:11" s="12" customFormat="1" ht="18" customHeight="1">
      <c r="A59" s="14"/>
      <c r="B59" s="77" t="s">
        <v>178</v>
      </c>
      <c r="C59" s="77"/>
      <c r="D59" s="35">
        <v>30</v>
      </c>
      <c r="E59" s="78"/>
      <c r="F59" s="31"/>
      <c r="G59" s="79">
        <f t="shared" si="1"/>
        <v>0</v>
      </c>
      <c r="H59" s="13"/>
      <c r="I59" s="13"/>
      <c r="J59" s="13"/>
      <c r="K59" s="13"/>
    </row>
    <row r="60" spans="1:11" s="12" customFormat="1" ht="18" customHeight="1">
      <c r="A60" s="14"/>
      <c r="B60" s="77" t="s">
        <v>146</v>
      </c>
      <c r="C60" s="77"/>
      <c r="D60" s="35">
        <v>7</v>
      </c>
      <c r="E60" s="78"/>
      <c r="F60" s="31"/>
      <c r="G60" s="79">
        <f t="shared" si="1"/>
        <v>0</v>
      </c>
      <c r="H60" s="13"/>
      <c r="I60" s="13"/>
      <c r="J60" s="13"/>
      <c r="K60" s="13"/>
    </row>
    <row r="61" spans="1:11" s="12" customFormat="1" ht="18" customHeight="1">
      <c r="A61" s="14"/>
      <c r="B61" s="77" t="s">
        <v>150</v>
      </c>
      <c r="C61" s="77"/>
      <c r="D61" s="35">
        <v>7</v>
      </c>
      <c r="E61" s="78"/>
      <c r="F61" s="31"/>
      <c r="G61" s="79">
        <f t="shared" si="1"/>
        <v>0</v>
      </c>
      <c r="H61" s="13"/>
      <c r="I61" s="13"/>
      <c r="J61" s="13"/>
      <c r="K61" s="13"/>
    </row>
    <row r="62" spans="1:11" s="12" customFormat="1" ht="18" customHeight="1">
      <c r="A62" s="14"/>
      <c r="B62" s="77" t="s">
        <v>39</v>
      </c>
      <c r="C62" s="77"/>
      <c r="D62" s="35">
        <v>10</v>
      </c>
      <c r="E62" s="78"/>
      <c r="F62" s="31"/>
      <c r="G62" s="79">
        <f t="shared" si="1"/>
        <v>0</v>
      </c>
      <c r="H62" s="13"/>
      <c r="I62" s="13"/>
      <c r="J62" s="13"/>
      <c r="K62" s="13"/>
    </row>
    <row r="63" spans="1:11" s="12" customFormat="1" ht="18" customHeight="1">
      <c r="A63" s="14"/>
      <c r="B63" s="77" t="s">
        <v>197</v>
      </c>
      <c r="C63" s="77"/>
      <c r="D63" s="35">
        <v>20</v>
      </c>
      <c r="E63" s="78"/>
      <c r="F63" s="31"/>
      <c r="G63" s="79">
        <f t="shared" si="1"/>
        <v>0</v>
      </c>
      <c r="H63" s="13"/>
      <c r="I63" s="13"/>
      <c r="J63" s="13"/>
      <c r="K63" s="13"/>
    </row>
    <row r="64" spans="1:11" s="12" customFormat="1" ht="18" customHeight="1">
      <c r="A64" s="14"/>
      <c r="B64" s="77" t="s">
        <v>47</v>
      </c>
      <c r="C64" s="77"/>
      <c r="D64" s="35">
        <v>5</v>
      </c>
      <c r="E64" s="78"/>
      <c r="F64" s="31"/>
      <c r="G64" s="79">
        <f t="shared" si="1"/>
        <v>0</v>
      </c>
      <c r="H64" s="13"/>
      <c r="I64" s="13"/>
      <c r="J64" s="13"/>
      <c r="K64" s="13"/>
    </row>
    <row r="65" spans="1:11" s="12" customFormat="1" ht="18" customHeight="1">
      <c r="A65" s="14"/>
      <c r="B65" s="77" t="s">
        <v>234</v>
      </c>
      <c r="C65" s="77"/>
      <c r="D65" s="35">
        <v>30</v>
      </c>
      <c r="E65" s="78"/>
      <c r="F65" s="31"/>
      <c r="G65" s="79">
        <f t="shared" si="1"/>
        <v>0</v>
      </c>
      <c r="H65" s="13"/>
      <c r="I65" s="13"/>
      <c r="J65" s="13"/>
      <c r="K65" s="13"/>
    </row>
    <row r="66" spans="1:11" s="12" customFormat="1" ht="32.25" customHeight="1">
      <c r="A66" s="14"/>
      <c r="B66" s="83" t="s">
        <v>235</v>
      </c>
      <c r="C66" s="77"/>
      <c r="D66" s="35">
        <v>80</v>
      </c>
      <c r="E66" s="78"/>
      <c r="F66" s="31"/>
      <c r="G66" s="79">
        <f t="shared" si="1"/>
        <v>0</v>
      </c>
      <c r="H66" s="13"/>
      <c r="I66" s="13"/>
      <c r="J66" s="13"/>
      <c r="K66" s="13"/>
    </row>
    <row r="67" spans="1:11" s="12" customFormat="1" ht="18" customHeight="1">
      <c r="A67" s="14"/>
      <c r="B67" s="77" t="s">
        <v>137</v>
      </c>
      <c r="C67" s="77"/>
      <c r="D67" s="35">
        <v>5</v>
      </c>
      <c r="E67" s="78"/>
      <c r="F67" s="30"/>
      <c r="G67" s="79">
        <f t="shared" si="1"/>
        <v>0</v>
      </c>
      <c r="H67" s="13"/>
      <c r="I67" s="13"/>
      <c r="J67" s="13"/>
      <c r="K67" s="13"/>
    </row>
    <row r="68" spans="1:11" s="12" customFormat="1" ht="18" customHeight="1">
      <c r="A68" s="14"/>
      <c r="B68" s="77" t="s">
        <v>76</v>
      </c>
      <c r="C68" s="77"/>
      <c r="D68" s="35">
        <v>2</v>
      </c>
      <c r="E68" s="78"/>
      <c r="F68" s="30"/>
      <c r="G68" s="79">
        <f t="shared" si="1"/>
        <v>0</v>
      </c>
      <c r="H68" s="13"/>
      <c r="I68" s="13"/>
      <c r="J68" s="13"/>
      <c r="K68" s="13"/>
    </row>
    <row r="69" spans="1:11" s="12" customFormat="1" ht="18" customHeight="1">
      <c r="A69" s="14"/>
      <c r="B69" s="77" t="s">
        <v>87</v>
      </c>
      <c r="C69" s="77"/>
      <c r="D69" s="35">
        <v>40</v>
      </c>
      <c r="E69" s="78"/>
      <c r="F69" s="31"/>
      <c r="G69" s="79">
        <f t="shared" ref="G69:G88" si="2">D69*E69*F69</f>
        <v>0</v>
      </c>
      <c r="H69" s="13"/>
      <c r="I69" s="13"/>
      <c r="J69" s="13"/>
      <c r="K69" s="13"/>
    </row>
    <row r="70" spans="1:11" s="12" customFormat="1" ht="18" customHeight="1">
      <c r="A70" s="14"/>
      <c r="B70" s="77" t="s">
        <v>88</v>
      </c>
      <c r="C70" s="77"/>
      <c r="D70" s="35">
        <v>20</v>
      </c>
      <c r="E70" s="78"/>
      <c r="F70" s="31"/>
      <c r="G70" s="79">
        <f t="shared" si="2"/>
        <v>0</v>
      </c>
      <c r="H70" s="13"/>
      <c r="I70" s="13"/>
      <c r="J70" s="13"/>
      <c r="K70" s="13"/>
    </row>
    <row r="71" spans="1:11" s="12" customFormat="1" ht="18" customHeight="1">
      <c r="A71" s="14"/>
      <c r="B71" s="77" t="s">
        <v>201</v>
      </c>
      <c r="C71" s="77"/>
      <c r="D71" s="35">
        <v>15</v>
      </c>
      <c r="E71" s="78"/>
      <c r="F71" s="31"/>
      <c r="G71" s="79">
        <f t="shared" si="2"/>
        <v>0</v>
      </c>
      <c r="H71" s="13"/>
      <c r="I71" s="13"/>
      <c r="J71" s="13"/>
      <c r="K71" s="13"/>
    </row>
    <row r="72" spans="1:11" s="12" customFormat="1" ht="18" customHeight="1">
      <c r="A72" s="14"/>
      <c r="B72" s="77" t="s">
        <v>147</v>
      </c>
      <c r="C72" s="77"/>
      <c r="D72" s="35">
        <v>5</v>
      </c>
      <c r="E72" s="78"/>
      <c r="F72" s="31"/>
      <c r="G72" s="79">
        <f t="shared" si="2"/>
        <v>0</v>
      </c>
      <c r="H72" s="13"/>
      <c r="I72" s="13"/>
      <c r="J72" s="13"/>
      <c r="K72" s="13"/>
    </row>
    <row r="73" spans="1:11" s="12" customFormat="1" ht="18" customHeight="1">
      <c r="A73" s="14"/>
      <c r="B73" s="77" t="s">
        <v>93</v>
      </c>
      <c r="C73" s="77"/>
      <c r="D73" s="35">
        <v>60</v>
      </c>
      <c r="E73" s="78"/>
      <c r="F73" s="31"/>
      <c r="G73" s="79">
        <f t="shared" si="2"/>
        <v>0</v>
      </c>
      <c r="H73" s="13"/>
      <c r="I73" s="13"/>
      <c r="J73" s="13"/>
      <c r="K73" s="13"/>
    </row>
    <row r="74" spans="1:11" s="12" customFormat="1" ht="18" customHeight="1">
      <c r="A74" s="18" t="s">
        <v>210</v>
      </c>
      <c r="B74" s="77" t="s">
        <v>211</v>
      </c>
      <c r="C74" s="77"/>
      <c r="D74" s="35">
        <v>50</v>
      </c>
      <c r="E74" s="78"/>
      <c r="F74" s="31"/>
      <c r="G74" s="79">
        <f t="shared" si="2"/>
        <v>0</v>
      </c>
      <c r="H74" s="13"/>
      <c r="I74" s="13"/>
      <c r="J74" s="13"/>
      <c r="K74" s="13"/>
    </row>
    <row r="75" spans="1:11" s="12" customFormat="1" ht="18" customHeight="1">
      <c r="A75" s="14"/>
      <c r="B75" s="77" t="s">
        <v>151</v>
      </c>
      <c r="C75" s="77"/>
      <c r="D75" s="35">
        <v>35</v>
      </c>
      <c r="E75" s="78"/>
      <c r="F75" s="31"/>
      <c r="G75" s="79">
        <f>D75*E75*F75</f>
        <v>0</v>
      </c>
      <c r="H75" s="13"/>
      <c r="I75" s="13"/>
      <c r="J75" s="13"/>
      <c r="K75" s="13"/>
    </row>
    <row r="76" spans="1:11" s="12" customFormat="1" ht="18" customHeight="1">
      <c r="A76" s="14"/>
      <c r="B76" s="77" t="s">
        <v>195</v>
      </c>
      <c r="C76" s="77"/>
      <c r="D76" s="35">
        <v>40</v>
      </c>
      <c r="E76" s="78"/>
      <c r="F76" s="31"/>
      <c r="G76" s="79">
        <f>D76*E76*F76</f>
        <v>0</v>
      </c>
      <c r="H76" s="13"/>
      <c r="I76" s="13"/>
      <c r="J76" s="13"/>
      <c r="K76" s="13"/>
    </row>
    <row r="77" spans="1:11" s="12" customFormat="1" ht="18" customHeight="1">
      <c r="A77" s="14"/>
      <c r="B77" s="77" t="s">
        <v>200</v>
      </c>
      <c r="C77" s="77"/>
      <c r="D77" s="35">
        <v>25</v>
      </c>
      <c r="E77" s="78"/>
      <c r="F77" s="31"/>
      <c r="G77" s="79">
        <f>D77*E77*F77</f>
        <v>0</v>
      </c>
      <c r="H77" s="13"/>
      <c r="I77" s="13"/>
      <c r="J77" s="13"/>
      <c r="K77" s="13"/>
    </row>
    <row r="78" spans="1:11" s="12" customFormat="1" ht="18" customHeight="1">
      <c r="A78" s="14"/>
      <c r="B78" s="77" t="s">
        <v>119</v>
      </c>
      <c r="C78" s="77"/>
      <c r="D78" s="35">
        <v>5</v>
      </c>
      <c r="E78" s="78"/>
      <c r="F78" s="31"/>
      <c r="G78" s="79">
        <f t="shared" si="2"/>
        <v>0</v>
      </c>
      <c r="H78" s="13"/>
      <c r="I78" s="13"/>
      <c r="J78" s="13"/>
      <c r="K78" s="13"/>
    </row>
    <row r="79" spans="1:11" s="12" customFormat="1" ht="18" customHeight="1">
      <c r="A79" s="14"/>
      <c r="B79" s="77" t="s">
        <v>239</v>
      </c>
      <c r="C79" s="77"/>
      <c r="D79" s="35">
        <v>20</v>
      </c>
      <c r="E79" s="78"/>
      <c r="F79" s="31"/>
      <c r="G79" s="79">
        <f t="shared" si="2"/>
        <v>0</v>
      </c>
      <c r="H79" s="13"/>
      <c r="I79" s="13"/>
      <c r="J79" s="13"/>
      <c r="K79" s="13"/>
    </row>
    <row r="80" spans="1:11" s="12" customFormat="1" ht="18" customHeight="1">
      <c r="A80" s="14"/>
      <c r="B80" s="77" t="s">
        <v>37</v>
      </c>
      <c r="C80" s="77"/>
      <c r="D80" s="35">
        <v>10</v>
      </c>
      <c r="E80" s="78"/>
      <c r="F80" s="31"/>
      <c r="G80" s="79">
        <f t="shared" si="2"/>
        <v>0</v>
      </c>
      <c r="H80" s="13"/>
      <c r="I80" s="13"/>
      <c r="J80" s="13"/>
      <c r="K80" s="13"/>
    </row>
    <row r="81" spans="1:11" s="12" customFormat="1" ht="18" customHeight="1">
      <c r="A81" s="14"/>
      <c r="B81" s="77" t="s">
        <v>120</v>
      </c>
      <c r="C81" s="77"/>
      <c r="D81" s="35">
        <v>20</v>
      </c>
      <c r="E81" s="78"/>
      <c r="F81" s="31"/>
      <c r="G81" s="79">
        <f t="shared" si="2"/>
        <v>0</v>
      </c>
      <c r="H81" s="13"/>
      <c r="I81" s="13"/>
      <c r="J81" s="13"/>
      <c r="K81" s="13"/>
    </row>
    <row r="82" spans="1:11" s="12" customFormat="1" ht="18" customHeight="1">
      <c r="A82" s="14"/>
      <c r="B82" s="77" t="s">
        <v>133</v>
      </c>
      <c r="C82" s="77"/>
      <c r="D82" s="35">
        <v>70</v>
      </c>
      <c r="E82" s="78"/>
      <c r="F82" s="31"/>
      <c r="G82" s="79">
        <f>D82*E82*F82</f>
        <v>0</v>
      </c>
      <c r="H82" s="13"/>
      <c r="I82" s="13"/>
      <c r="J82" s="13"/>
      <c r="K82" s="13"/>
    </row>
    <row r="83" spans="1:11" s="12" customFormat="1" ht="18" customHeight="1">
      <c r="A83" s="14"/>
      <c r="B83" s="77" t="s">
        <v>202</v>
      </c>
      <c r="C83" s="77"/>
      <c r="D83" s="35">
        <v>15</v>
      </c>
      <c r="E83" s="78"/>
      <c r="F83" s="31"/>
      <c r="G83" s="79">
        <f>D83*E83*F83</f>
        <v>0</v>
      </c>
      <c r="H83" s="13"/>
      <c r="I83" s="13"/>
      <c r="J83" s="13"/>
      <c r="K83" s="13"/>
    </row>
    <row r="84" spans="1:11" s="12" customFormat="1" ht="18" customHeight="1">
      <c r="A84" s="14"/>
      <c r="B84" s="77" t="s">
        <v>35</v>
      </c>
      <c r="C84" s="77"/>
      <c r="D84" s="35">
        <v>25</v>
      </c>
      <c r="E84" s="78"/>
      <c r="F84" s="31"/>
      <c r="G84" s="79">
        <f>D84*E84*F84</f>
        <v>0</v>
      </c>
      <c r="H84" s="13"/>
      <c r="I84" s="13"/>
      <c r="J84" s="13"/>
      <c r="K84" s="13"/>
    </row>
    <row r="85" spans="1:11" s="12" customFormat="1" ht="18" customHeight="1">
      <c r="A85" s="14"/>
      <c r="B85" s="77" t="s">
        <v>36</v>
      </c>
      <c r="C85" s="77"/>
      <c r="D85" s="35">
        <v>30</v>
      </c>
      <c r="E85" s="78"/>
      <c r="F85" s="31"/>
      <c r="G85" s="79">
        <f>D85*E85*F85</f>
        <v>0</v>
      </c>
      <c r="H85" s="13"/>
      <c r="I85" s="13"/>
      <c r="J85" s="13"/>
      <c r="K85" s="13"/>
    </row>
    <row r="86" spans="1:11" s="12" customFormat="1" ht="18" customHeight="1">
      <c r="A86" s="14"/>
      <c r="B86" s="77" t="s">
        <v>125</v>
      </c>
      <c r="C86" s="77"/>
      <c r="D86" s="35">
        <v>4</v>
      </c>
      <c r="E86" s="78"/>
      <c r="F86" s="31"/>
      <c r="G86" s="79">
        <f t="shared" si="2"/>
        <v>0</v>
      </c>
      <c r="H86" s="13"/>
      <c r="I86" s="13"/>
      <c r="J86" s="13"/>
      <c r="K86" s="13"/>
    </row>
    <row r="87" spans="1:11" s="12" customFormat="1" ht="18" customHeight="1">
      <c r="A87" s="14"/>
      <c r="B87" s="77" t="s">
        <v>126</v>
      </c>
      <c r="C87" s="77"/>
      <c r="D87" s="35">
        <v>5</v>
      </c>
      <c r="E87" s="78"/>
      <c r="F87" s="31"/>
      <c r="G87" s="79">
        <f t="shared" si="2"/>
        <v>0</v>
      </c>
      <c r="H87" s="13"/>
      <c r="I87" s="13"/>
      <c r="J87" s="13"/>
      <c r="K87" s="13"/>
    </row>
    <row r="88" spans="1:11" s="12" customFormat="1" ht="18" customHeight="1">
      <c r="A88" s="14"/>
      <c r="B88" s="77" t="s">
        <v>127</v>
      </c>
      <c r="C88" s="77"/>
      <c r="D88" s="35">
        <v>6</v>
      </c>
      <c r="E88" s="78"/>
      <c r="F88" s="31"/>
      <c r="G88" s="79">
        <f t="shared" si="2"/>
        <v>0</v>
      </c>
      <c r="H88" s="13"/>
      <c r="I88" s="13"/>
      <c r="J88" s="13"/>
      <c r="K88" s="13"/>
    </row>
    <row r="89" spans="1:11" s="12" customFormat="1" ht="18" customHeight="1">
      <c r="A89" s="14"/>
      <c r="B89" s="77" t="s">
        <v>38</v>
      </c>
      <c r="C89" s="77"/>
      <c r="D89" s="35">
        <v>15</v>
      </c>
      <c r="E89" s="78"/>
      <c r="F89" s="31"/>
      <c r="G89" s="79">
        <f t="shared" ref="G89:G105" si="3">D89*E89*F89</f>
        <v>0</v>
      </c>
      <c r="H89" s="13"/>
      <c r="I89" s="13"/>
      <c r="J89" s="13"/>
      <c r="K89" s="13"/>
    </row>
    <row r="90" spans="1:11" s="12" customFormat="1" ht="18" customHeight="1">
      <c r="A90" s="14"/>
      <c r="B90" s="77" t="s">
        <v>65</v>
      </c>
      <c r="C90" s="77"/>
      <c r="D90" s="35">
        <v>2</v>
      </c>
      <c r="E90" s="78"/>
      <c r="F90" s="31"/>
      <c r="G90" s="79">
        <f t="shared" si="3"/>
        <v>0</v>
      </c>
      <c r="H90" s="13"/>
      <c r="I90" s="13"/>
      <c r="J90" s="13"/>
      <c r="K90" s="13"/>
    </row>
    <row r="91" spans="1:11" s="12" customFormat="1" ht="18" customHeight="1">
      <c r="A91" s="14"/>
      <c r="B91" s="77" t="s">
        <v>149</v>
      </c>
      <c r="C91" s="77"/>
      <c r="D91" s="35">
        <v>3</v>
      </c>
      <c r="E91" s="78"/>
      <c r="F91" s="31"/>
      <c r="G91" s="79">
        <f t="shared" si="3"/>
        <v>0</v>
      </c>
      <c r="H91" s="13"/>
      <c r="I91" s="13"/>
      <c r="J91" s="13"/>
      <c r="K91" s="13"/>
    </row>
    <row r="92" spans="1:11" s="12" customFormat="1" ht="18" customHeight="1">
      <c r="A92" s="14"/>
      <c r="B92" s="77" t="s">
        <v>122</v>
      </c>
      <c r="C92" s="77"/>
      <c r="D92" s="35">
        <v>3</v>
      </c>
      <c r="E92" s="78"/>
      <c r="F92" s="31"/>
      <c r="G92" s="79">
        <f t="shared" si="3"/>
        <v>0</v>
      </c>
      <c r="H92" s="13"/>
      <c r="I92" s="13"/>
      <c r="J92" s="13"/>
      <c r="K92" s="13"/>
    </row>
    <row r="93" spans="1:11" s="12" customFormat="1" ht="18" customHeight="1">
      <c r="A93" s="14"/>
      <c r="B93" s="77" t="s">
        <v>123</v>
      </c>
      <c r="C93" s="77"/>
      <c r="D93" s="35">
        <v>4</v>
      </c>
      <c r="E93" s="78"/>
      <c r="F93" s="31"/>
      <c r="G93" s="79">
        <f t="shared" si="3"/>
        <v>0</v>
      </c>
      <c r="H93" s="13"/>
      <c r="I93" s="13"/>
      <c r="J93" s="13"/>
      <c r="K93" s="13"/>
    </row>
    <row r="94" spans="1:11" s="12" customFormat="1" ht="18" customHeight="1">
      <c r="A94" s="14"/>
      <c r="B94" s="77" t="s">
        <v>124</v>
      </c>
      <c r="C94" s="77"/>
      <c r="D94" s="35">
        <v>5</v>
      </c>
      <c r="E94" s="78"/>
      <c r="F94" s="31"/>
      <c r="G94" s="79">
        <f t="shared" si="3"/>
        <v>0</v>
      </c>
      <c r="H94" s="13"/>
      <c r="I94" s="13"/>
      <c r="J94" s="13"/>
      <c r="K94" s="13"/>
    </row>
    <row r="95" spans="1:11" s="12" customFormat="1" ht="18" customHeight="1">
      <c r="A95" s="14"/>
      <c r="B95" s="77" t="s">
        <v>145</v>
      </c>
      <c r="C95" s="77"/>
      <c r="D95" s="35">
        <v>30</v>
      </c>
      <c r="E95" s="78"/>
      <c r="F95" s="31"/>
      <c r="G95" s="79">
        <f t="shared" si="3"/>
        <v>0</v>
      </c>
      <c r="H95" s="13"/>
      <c r="I95" s="13"/>
      <c r="J95" s="13"/>
      <c r="K95" s="13"/>
    </row>
    <row r="96" spans="1:11" s="12" customFormat="1" ht="18" customHeight="1">
      <c r="A96" s="14"/>
      <c r="B96" s="77" t="s">
        <v>241</v>
      </c>
      <c r="C96" s="77"/>
      <c r="D96" s="35">
        <v>30</v>
      </c>
      <c r="E96" s="78"/>
      <c r="F96" s="31"/>
      <c r="G96" s="79">
        <f t="shared" si="3"/>
        <v>0</v>
      </c>
      <c r="H96" s="13"/>
      <c r="I96" s="13"/>
      <c r="J96" s="13"/>
      <c r="K96" s="13"/>
    </row>
    <row r="97" spans="1:11" s="12" customFormat="1" ht="17.100000000000001" customHeight="1">
      <c r="A97" s="18"/>
      <c r="B97" s="77" t="s">
        <v>79</v>
      </c>
      <c r="C97" s="77"/>
      <c r="D97" s="35">
        <v>1</v>
      </c>
      <c r="E97" s="78"/>
      <c r="F97" s="31"/>
      <c r="G97" s="79">
        <f t="shared" si="3"/>
        <v>0</v>
      </c>
      <c r="H97" s="13"/>
      <c r="I97" s="13"/>
    </row>
    <row r="98" spans="1:11" s="12" customFormat="1" ht="18" customHeight="1">
      <c r="A98" s="11" t="s">
        <v>2</v>
      </c>
      <c r="B98" s="77" t="s">
        <v>172</v>
      </c>
      <c r="C98" s="77"/>
      <c r="D98" s="35">
        <v>1</v>
      </c>
      <c r="E98" s="78"/>
      <c r="F98" s="31"/>
      <c r="G98" s="79">
        <f t="shared" si="3"/>
        <v>0</v>
      </c>
      <c r="H98" s="13"/>
      <c r="I98" s="13"/>
      <c r="J98" s="13"/>
      <c r="K98" s="13"/>
    </row>
    <row r="99" spans="1:11" s="12" customFormat="1" ht="18" customHeight="1">
      <c r="A99" s="11" t="s">
        <v>2</v>
      </c>
      <c r="B99" s="77" t="s">
        <v>173</v>
      </c>
      <c r="C99" s="77"/>
      <c r="D99" s="35">
        <v>1</v>
      </c>
      <c r="E99" s="78"/>
      <c r="F99" s="31"/>
      <c r="G99" s="79">
        <f t="shared" si="3"/>
        <v>0</v>
      </c>
      <c r="H99" s="13"/>
      <c r="I99" s="13"/>
      <c r="J99" s="13"/>
      <c r="K99" s="13"/>
    </row>
    <row r="100" spans="1:11" s="12" customFormat="1" ht="18" customHeight="1">
      <c r="A100" s="11"/>
      <c r="B100" s="77" t="s">
        <v>174</v>
      </c>
      <c r="C100" s="77"/>
      <c r="D100" s="35">
        <v>1</v>
      </c>
      <c r="E100" s="78"/>
      <c r="F100" s="31"/>
      <c r="G100" s="79">
        <f t="shared" si="3"/>
        <v>0</v>
      </c>
      <c r="H100" s="13"/>
      <c r="I100" s="13"/>
      <c r="J100" s="13"/>
      <c r="K100" s="13"/>
    </row>
    <row r="101" spans="1:11" s="12" customFormat="1" ht="18" customHeight="1">
      <c r="A101" s="11"/>
      <c r="B101" s="77" t="s">
        <v>193</v>
      </c>
      <c r="C101" s="77"/>
      <c r="D101" s="35">
        <v>4</v>
      </c>
      <c r="E101" s="78"/>
      <c r="F101" s="31"/>
      <c r="G101" s="79">
        <f t="shared" si="3"/>
        <v>0</v>
      </c>
      <c r="H101" s="13"/>
      <c r="I101" s="13"/>
      <c r="J101" s="13"/>
      <c r="K101" s="13"/>
    </row>
    <row r="102" spans="1:11" s="12" customFormat="1" ht="18" customHeight="1">
      <c r="A102" s="11"/>
      <c r="B102" s="77" t="s">
        <v>203</v>
      </c>
      <c r="C102" s="77"/>
      <c r="D102" s="35">
        <v>5</v>
      </c>
      <c r="E102" s="78"/>
      <c r="F102" s="31"/>
      <c r="G102" s="79">
        <f t="shared" si="3"/>
        <v>0</v>
      </c>
      <c r="H102" s="13"/>
      <c r="I102" s="13"/>
      <c r="J102" s="13"/>
      <c r="K102" s="13"/>
    </row>
    <row r="103" spans="1:11" s="12" customFormat="1" ht="18" customHeight="1">
      <c r="A103" s="11"/>
      <c r="B103" s="77" t="s">
        <v>226</v>
      </c>
      <c r="C103" s="77"/>
      <c r="D103" s="35">
        <v>8</v>
      </c>
      <c r="E103" s="78"/>
      <c r="F103" s="31"/>
      <c r="G103" s="79">
        <f t="shared" si="3"/>
        <v>0</v>
      </c>
      <c r="H103" s="13"/>
      <c r="I103" s="13"/>
      <c r="J103" s="13"/>
      <c r="K103" s="13"/>
    </row>
    <row r="104" spans="1:11" s="12" customFormat="1" ht="18" customHeight="1">
      <c r="A104" s="11"/>
      <c r="B104" s="77" t="s">
        <v>57</v>
      </c>
      <c r="C104" s="77"/>
      <c r="D104" s="35">
        <v>5</v>
      </c>
      <c r="E104" s="78"/>
      <c r="F104" s="31"/>
      <c r="G104" s="79">
        <f t="shared" si="3"/>
        <v>0</v>
      </c>
      <c r="H104" s="13"/>
      <c r="I104" s="13"/>
      <c r="J104" s="13"/>
      <c r="K104" s="13"/>
    </row>
    <row r="105" spans="1:11" s="12" customFormat="1" ht="18" customHeight="1">
      <c r="A105" s="11" t="s">
        <v>2</v>
      </c>
      <c r="B105" s="77" t="s">
        <v>62</v>
      </c>
      <c r="C105" s="77"/>
      <c r="D105" s="35">
        <v>2</v>
      </c>
      <c r="E105" s="78"/>
      <c r="F105" s="31"/>
      <c r="G105" s="79">
        <f t="shared" si="3"/>
        <v>0</v>
      </c>
      <c r="H105" s="13"/>
      <c r="I105" s="13"/>
      <c r="J105" s="13"/>
      <c r="K105" s="13"/>
    </row>
    <row r="106" spans="1:11" s="12" customFormat="1" ht="18" customHeight="1">
      <c r="A106" s="11"/>
      <c r="B106" s="80" t="s">
        <v>75</v>
      </c>
      <c r="C106" s="77"/>
      <c r="D106" s="35">
        <v>2</v>
      </c>
      <c r="E106" s="78"/>
      <c r="F106" s="30"/>
      <c r="G106" s="79">
        <f t="shared" ref="G106:G119" si="4">D106*E106*F106</f>
        <v>0</v>
      </c>
      <c r="H106" s="13"/>
      <c r="I106" s="13"/>
      <c r="J106" s="13"/>
      <c r="K106" s="13"/>
    </row>
    <row r="107" spans="1:11" s="12" customFormat="1" ht="18" customHeight="1">
      <c r="A107" s="11"/>
      <c r="B107" s="80" t="s">
        <v>49</v>
      </c>
      <c r="C107" s="77"/>
      <c r="D107" s="35">
        <v>3</v>
      </c>
      <c r="E107" s="78"/>
      <c r="F107" s="31"/>
      <c r="G107" s="79">
        <f t="shared" si="4"/>
        <v>0</v>
      </c>
      <c r="H107" s="13"/>
      <c r="I107" s="13"/>
      <c r="J107" s="13"/>
      <c r="K107" s="13"/>
    </row>
    <row r="108" spans="1:11" s="12" customFormat="1" ht="18" customHeight="1">
      <c r="A108" s="11" t="s">
        <v>2</v>
      </c>
      <c r="B108" s="80" t="s">
        <v>50</v>
      </c>
      <c r="C108" s="77"/>
      <c r="D108" s="35">
        <v>5</v>
      </c>
      <c r="E108" s="78"/>
      <c r="F108" s="31"/>
      <c r="G108" s="79">
        <f t="shared" si="4"/>
        <v>0</v>
      </c>
      <c r="H108" s="13"/>
      <c r="I108" s="13"/>
      <c r="J108" s="13"/>
      <c r="K108" s="13"/>
    </row>
    <row r="109" spans="1:11" s="12" customFormat="1" ht="18" customHeight="1">
      <c r="A109" s="11"/>
      <c r="B109" s="80" t="s">
        <v>51</v>
      </c>
      <c r="C109" s="77"/>
      <c r="D109" s="35">
        <v>7</v>
      </c>
      <c r="E109" s="78"/>
      <c r="F109" s="31"/>
      <c r="G109" s="79">
        <f t="shared" si="4"/>
        <v>0</v>
      </c>
      <c r="H109" s="13"/>
      <c r="I109" s="13"/>
      <c r="J109" s="13"/>
      <c r="K109" s="13"/>
    </row>
    <row r="110" spans="1:11" s="12" customFormat="1" ht="18" customHeight="1">
      <c r="A110" s="14" t="s">
        <v>2</v>
      </c>
      <c r="B110" s="80" t="s">
        <v>85</v>
      </c>
      <c r="C110" s="77"/>
      <c r="D110" s="35">
        <v>10</v>
      </c>
      <c r="E110" s="78"/>
      <c r="F110" s="31"/>
      <c r="G110" s="79">
        <f t="shared" si="4"/>
        <v>0</v>
      </c>
      <c r="H110" s="13"/>
      <c r="I110" s="13"/>
      <c r="J110" s="13"/>
      <c r="K110" s="13"/>
    </row>
    <row r="111" spans="1:11" s="12" customFormat="1" ht="18" customHeight="1">
      <c r="A111" s="14" t="s">
        <v>2</v>
      </c>
      <c r="B111" s="80" t="s">
        <v>83</v>
      </c>
      <c r="C111" s="77"/>
      <c r="D111" s="35">
        <v>15</v>
      </c>
      <c r="E111" s="78"/>
      <c r="F111" s="31"/>
      <c r="G111" s="79">
        <f t="shared" si="4"/>
        <v>0</v>
      </c>
      <c r="H111" s="13"/>
      <c r="I111" s="13"/>
      <c r="J111" s="13"/>
      <c r="K111" s="13"/>
    </row>
    <row r="112" spans="1:11" s="12" customFormat="1" ht="18" customHeight="1">
      <c r="A112" s="14" t="s">
        <v>0</v>
      </c>
      <c r="B112" s="80" t="s">
        <v>163</v>
      </c>
      <c r="C112" s="77"/>
      <c r="D112" s="35">
        <v>20</v>
      </c>
      <c r="E112" s="78"/>
      <c r="F112" s="31"/>
      <c r="G112" s="79">
        <f t="shared" si="4"/>
        <v>0</v>
      </c>
      <c r="H112" s="13"/>
      <c r="I112" s="13"/>
      <c r="J112" s="13"/>
      <c r="K112" s="13"/>
    </row>
    <row r="113" spans="1:11" s="12" customFormat="1" ht="18" customHeight="1">
      <c r="A113" s="14" t="s">
        <v>0</v>
      </c>
      <c r="B113" s="80" t="s">
        <v>84</v>
      </c>
      <c r="C113" s="77"/>
      <c r="D113" s="35">
        <v>25</v>
      </c>
      <c r="E113" s="78"/>
      <c r="F113" s="31"/>
      <c r="G113" s="79">
        <f t="shared" si="4"/>
        <v>0</v>
      </c>
      <c r="H113" s="13"/>
      <c r="I113" s="13"/>
      <c r="J113" s="13"/>
      <c r="K113" s="13"/>
    </row>
    <row r="114" spans="1:11" s="12" customFormat="1" ht="18" customHeight="1">
      <c r="A114" s="14" t="s">
        <v>2</v>
      </c>
      <c r="B114" s="80" t="s">
        <v>152</v>
      </c>
      <c r="C114" s="77"/>
      <c r="D114" s="35">
        <v>5</v>
      </c>
      <c r="E114" s="78"/>
      <c r="F114" s="30"/>
      <c r="G114" s="79">
        <f t="shared" si="4"/>
        <v>0</v>
      </c>
      <c r="H114" s="13"/>
      <c r="I114" s="13"/>
      <c r="J114" s="13"/>
      <c r="K114" s="13"/>
    </row>
    <row r="115" spans="1:11" s="12" customFormat="1" ht="18" customHeight="1">
      <c r="A115" s="14"/>
      <c r="B115" s="80" t="s">
        <v>153</v>
      </c>
      <c r="C115" s="77"/>
      <c r="D115" s="35">
        <v>8</v>
      </c>
      <c r="E115" s="78"/>
      <c r="F115" s="30"/>
      <c r="G115" s="79">
        <f t="shared" si="4"/>
        <v>0</v>
      </c>
      <c r="H115" s="13"/>
      <c r="I115" s="13"/>
      <c r="J115" s="13"/>
      <c r="K115" s="13"/>
    </row>
    <row r="116" spans="1:11" s="12" customFormat="1" ht="18" customHeight="1">
      <c r="A116" s="14" t="s">
        <v>2</v>
      </c>
      <c r="B116" s="80" t="s">
        <v>154</v>
      </c>
      <c r="C116" s="77"/>
      <c r="D116" s="35">
        <v>10</v>
      </c>
      <c r="E116" s="78"/>
      <c r="F116" s="30"/>
      <c r="G116" s="79">
        <f t="shared" si="4"/>
        <v>0</v>
      </c>
      <c r="H116" s="13"/>
      <c r="I116" s="13"/>
      <c r="J116" s="13"/>
      <c r="K116" s="13"/>
    </row>
    <row r="117" spans="1:11" s="12" customFormat="1" ht="18" customHeight="1">
      <c r="A117" s="14" t="s">
        <v>2</v>
      </c>
      <c r="B117" s="80" t="s">
        <v>155</v>
      </c>
      <c r="C117" s="77"/>
      <c r="D117" s="35">
        <v>2</v>
      </c>
      <c r="E117" s="78"/>
      <c r="F117" s="30"/>
      <c r="G117" s="79">
        <f t="shared" si="4"/>
        <v>0</v>
      </c>
      <c r="H117" s="13"/>
      <c r="I117" s="13"/>
      <c r="J117" s="13"/>
      <c r="K117" s="13"/>
    </row>
    <row r="118" spans="1:11" s="12" customFormat="1" ht="18" customHeight="1">
      <c r="A118" s="14"/>
      <c r="B118" s="80" t="s">
        <v>190</v>
      </c>
      <c r="C118" s="77"/>
      <c r="D118" s="35">
        <v>5</v>
      </c>
      <c r="E118" s="78"/>
      <c r="F118" s="30"/>
      <c r="G118" s="79">
        <f t="shared" si="4"/>
        <v>0</v>
      </c>
      <c r="H118" s="13"/>
      <c r="I118" s="13"/>
      <c r="J118" s="13"/>
      <c r="K118" s="13"/>
    </row>
    <row r="119" spans="1:11" s="12" customFormat="1" ht="18" customHeight="1">
      <c r="A119" s="14"/>
      <c r="B119" s="77" t="s">
        <v>156</v>
      </c>
      <c r="C119" s="77"/>
      <c r="D119" s="35">
        <v>4</v>
      </c>
      <c r="E119" s="78"/>
      <c r="F119" s="30"/>
      <c r="G119" s="79">
        <f t="shared" si="4"/>
        <v>0</v>
      </c>
      <c r="H119" s="13"/>
      <c r="I119" s="13"/>
      <c r="J119" s="13"/>
      <c r="K119" s="13"/>
    </row>
    <row r="120" spans="1:11" ht="18" customHeight="1">
      <c r="A120" s="11"/>
      <c r="B120" s="84" t="s">
        <v>81</v>
      </c>
      <c r="C120" s="84"/>
      <c r="D120" s="34" t="s">
        <v>4</v>
      </c>
      <c r="E120" s="34" t="s">
        <v>8</v>
      </c>
      <c r="F120" s="34" t="s">
        <v>9</v>
      </c>
      <c r="G120" s="43" t="s">
        <v>7</v>
      </c>
    </row>
    <row r="121" spans="1:11" ht="18" customHeight="1">
      <c r="A121" s="11"/>
      <c r="B121" s="77" t="s">
        <v>20</v>
      </c>
      <c r="C121" s="77"/>
      <c r="D121" s="35">
        <v>10</v>
      </c>
      <c r="E121" s="78"/>
      <c r="F121" s="30"/>
      <c r="G121" s="79">
        <f t="shared" ref="G121:G129" si="5">D121*E121*F121</f>
        <v>0</v>
      </c>
    </row>
    <row r="122" spans="1:11" ht="18" customHeight="1">
      <c r="A122" s="11"/>
      <c r="B122" s="77" t="s">
        <v>21</v>
      </c>
      <c r="C122" s="77"/>
      <c r="D122" s="35">
        <v>15</v>
      </c>
      <c r="E122" s="78"/>
      <c r="F122" s="30"/>
      <c r="G122" s="79">
        <f t="shared" si="5"/>
        <v>0</v>
      </c>
    </row>
    <row r="123" spans="1:11" s="12" customFormat="1" ht="18" customHeight="1">
      <c r="A123" s="15"/>
      <c r="B123" s="77" t="s">
        <v>29</v>
      </c>
      <c r="C123" s="77"/>
      <c r="D123" s="35">
        <v>5</v>
      </c>
      <c r="E123" s="78"/>
      <c r="F123" s="30"/>
      <c r="G123" s="79">
        <f t="shared" si="5"/>
        <v>0</v>
      </c>
      <c r="H123" s="13"/>
      <c r="I123" s="13"/>
      <c r="J123" s="13"/>
      <c r="K123" s="13"/>
    </row>
    <row r="124" spans="1:11" s="12" customFormat="1" ht="18" customHeight="1">
      <c r="A124" s="14"/>
      <c r="B124" s="77" t="s">
        <v>26</v>
      </c>
      <c r="C124" s="77"/>
      <c r="D124" s="35">
        <v>50</v>
      </c>
      <c r="E124" s="78"/>
      <c r="F124" s="30"/>
      <c r="G124" s="79">
        <f t="shared" si="5"/>
        <v>0</v>
      </c>
      <c r="H124" s="13"/>
      <c r="I124" s="13"/>
      <c r="J124" s="13"/>
      <c r="K124" s="13"/>
    </row>
    <row r="125" spans="1:11" s="12" customFormat="1" ht="18" customHeight="1">
      <c r="A125" s="14"/>
      <c r="B125" s="77" t="s">
        <v>100</v>
      </c>
      <c r="C125" s="77"/>
      <c r="D125" s="35">
        <v>60</v>
      </c>
      <c r="E125" s="78"/>
      <c r="F125" s="30"/>
      <c r="G125" s="79">
        <f t="shared" si="5"/>
        <v>0</v>
      </c>
      <c r="H125" s="13"/>
      <c r="I125" s="13"/>
      <c r="J125" s="13"/>
      <c r="K125" s="13"/>
    </row>
    <row r="126" spans="1:11" s="12" customFormat="1" ht="18" customHeight="1">
      <c r="A126" s="14"/>
      <c r="B126" s="77" t="s">
        <v>82</v>
      </c>
      <c r="C126" s="77"/>
      <c r="D126" s="85">
        <v>20</v>
      </c>
      <c r="E126" s="78"/>
      <c r="F126" s="30"/>
      <c r="G126" s="79">
        <f t="shared" si="5"/>
        <v>0</v>
      </c>
      <c r="H126" s="13"/>
      <c r="I126" s="13"/>
      <c r="J126" s="13"/>
      <c r="K126" s="13"/>
    </row>
    <row r="127" spans="1:11" s="12" customFormat="1" ht="18" customHeight="1">
      <c r="A127" s="14"/>
      <c r="B127" s="77" t="s">
        <v>23</v>
      </c>
      <c r="C127" s="77"/>
      <c r="D127" s="85">
        <v>3</v>
      </c>
      <c r="E127" s="78"/>
      <c r="F127" s="30"/>
      <c r="G127" s="79">
        <f t="shared" si="5"/>
        <v>0</v>
      </c>
      <c r="H127" s="13"/>
      <c r="I127" s="13"/>
      <c r="J127" s="13"/>
      <c r="K127" s="13"/>
    </row>
    <row r="128" spans="1:11" s="12" customFormat="1" ht="18" customHeight="1">
      <c r="A128" s="14"/>
      <c r="B128" s="77" t="s">
        <v>24</v>
      </c>
      <c r="C128" s="77"/>
      <c r="D128" s="85">
        <v>4</v>
      </c>
      <c r="E128" s="78"/>
      <c r="F128" s="30"/>
      <c r="G128" s="79">
        <f t="shared" si="5"/>
        <v>0</v>
      </c>
      <c r="H128" s="13"/>
      <c r="I128" s="13"/>
      <c r="J128" s="13"/>
      <c r="K128" s="13"/>
    </row>
    <row r="129" spans="1:11" s="12" customFormat="1" ht="18" customHeight="1">
      <c r="A129" s="14"/>
      <c r="B129" s="77" t="s">
        <v>25</v>
      </c>
      <c r="C129" s="77"/>
      <c r="D129" s="85">
        <v>10</v>
      </c>
      <c r="E129" s="78"/>
      <c r="F129" s="30"/>
      <c r="G129" s="79">
        <f t="shared" si="5"/>
        <v>0</v>
      </c>
      <c r="H129" s="13"/>
      <c r="I129" s="13"/>
      <c r="J129" s="13"/>
      <c r="K129" s="13"/>
    </row>
    <row r="130" spans="1:11" s="12" customFormat="1" ht="18" customHeight="1">
      <c r="A130" s="14"/>
      <c r="B130" s="84" t="s">
        <v>22</v>
      </c>
      <c r="C130" s="84"/>
      <c r="D130" s="34" t="s">
        <v>4</v>
      </c>
      <c r="E130" s="34" t="s">
        <v>8</v>
      </c>
      <c r="F130" s="34" t="s">
        <v>9</v>
      </c>
      <c r="G130" s="43" t="s">
        <v>7</v>
      </c>
      <c r="H130" s="13"/>
      <c r="I130" s="13"/>
      <c r="J130" s="13"/>
      <c r="K130" s="13"/>
    </row>
    <row r="131" spans="1:11" s="12" customFormat="1" ht="18" customHeight="1">
      <c r="A131" s="14"/>
      <c r="B131" s="77" t="s">
        <v>30</v>
      </c>
      <c r="C131" s="77"/>
      <c r="D131" s="35">
        <v>2</v>
      </c>
      <c r="E131" s="78"/>
      <c r="F131" s="30"/>
      <c r="G131" s="79">
        <f t="shared" ref="G131:G144" si="6">D131*E131*F131</f>
        <v>0</v>
      </c>
      <c r="H131" s="13"/>
      <c r="I131" s="13"/>
      <c r="J131" s="13"/>
      <c r="K131" s="13"/>
    </row>
    <row r="132" spans="1:11" s="12" customFormat="1" ht="17.100000000000001" customHeight="1">
      <c r="A132" s="18"/>
      <c r="B132" s="77" t="s">
        <v>31</v>
      </c>
      <c r="C132" s="77"/>
      <c r="D132" s="35">
        <v>5</v>
      </c>
      <c r="E132" s="78"/>
      <c r="F132" s="30"/>
      <c r="G132" s="79">
        <f t="shared" si="6"/>
        <v>0</v>
      </c>
      <c r="H132" s="13"/>
      <c r="I132" s="13"/>
    </row>
    <row r="133" spans="1:11" s="12" customFormat="1" ht="18" customHeight="1">
      <c r="A133" s="11"/>
      <c r="B133" s="77" t="s">
        <v>134</v>
      </c>
      <c r="C133" s="77"/>
      <c r="D133" s="35">
        <v>10</v>
      </c>
      <c r="E133" s="78"/>
      <c r="F133" s="30"/>
      <c r="G133" s="79">
        <f t="shared" si="6"/>
        <v>0</v>
      </c>
      <c r="H133" s="13"/>
      <c r="I133" s="13"/>
      <c r="J133" s="13"/>
      <c r="K133" s="13"/>
    </row>
    <row r="134" spans="1:11" s="12" customFormat="1" ht="18" customHeight="1">
      <c r="A134" s="11"/>
      <c r="B134" s="77" t="s">
        <v>221</v>
      </c>
      <c r="C134" s="77"/>
      <c r="D134" s="35">
        <v>25</v>
      </c>
      <c r="E134" s="78"/>
      <c r="F134" s="30"/>
      <c r="G134" s="79">
        <f t="shared" si="6"/>
        <v>0</v>
      </c>
      <c r="H134" s="13"/>
      <c r="I134" s="13"/>
      <c r="J134" s="13"/>
      <c r="K134" s="13"/>
    </row>
    <row r="135" spans="1:11" s="12" customFormat="1" ht="18" customHeight="1">
      <c r="A135" s="11"/>
      <c r="B135" s="77" t="s">
        <v>32</v>
      </c>
      <c r="C135" s="77"/>
      <c r="D135" s="35">
        <v>2</v>
      </c>
      <c r="E135" s="78"/>
      <c r="F135" s="30"/>
      <c r="G135" s="79">
        <f t="shared" si="6"/>
        <v>0</v>
      </c>
      <c r="H135" s="13"/>
      <c r="I135" s="13"/>
      <c r="J135" s="13"/>
      <c r="K135" s="13"/>
    </row>
    <row r="136" spans="1:11" s="12" customFormat="1" ht="18" customHeight="1">
      <c r="A136" s="11"/>
      <c r="B136" s="77" t="s">
        <v>60</v>
      </c>
      <c r="C136" s="77"/>
      <c r="D136" s="35">
        <v>3</v>
      </c>
      <c r="E136" s="78"/>
      <c r="F136" s="30"/>
      <c r="G136" s="79">
        <f t="shared" si="6"/>
        <v>0</v>
      </c>
      <c r="H136" s="13"/>
      <c r="I136" s="13"/>
      <c r="J136" s="13"/>
      <c r="K136" s="13"/>
    </row>
    <row r="137" spans="1:11" s="12" customFormat="1" ht="18" customHeight="1">
      <c r="A137" s="11"/>
      <c r="B137" s="77" t="s">
        <v>199</v>
      </c>
      <c r="C137" s="77"/>
      <c r="D137" s="35">
        <v>10</v>
      </c>
      <c r="E137" s="78"/>
      <c r="F137" s="30"/>
      <c r="G137" s="79">
        <f t="shared" si="6"/>
        <v>0</v>
      </c>
      <c r="H137" s="13"/>
      <c r="I137" s="13"/>
      <c r="J137" s="13"/>
      <c r="K137" s="13"/>
    </row>
    <row r="138" spans="1:11" s="12" customFormat="1" ht="18" customHeight="1">
      <c r="A138" s="11"/>
      <c r="B138" s="77" t="s">
        <v>198</v>
      </c>
      <c r="C138" s="77"/>
      <c r="D138" s="35">
        <v>4</v>
      </c>
      <c r="E138" s="78"/>
      <c r="F138" s="30"/>
      <c r="G138" s="79">
        <f t="shared" si="6"/>
        <v>0</v>
      </c>
      <c r="H138" s="13"/>
      <c r="I138" s="13"/>
      <c r="J138" s="13"/>
      <c r="K138" s="13"/>
    </row>
    <row r="139" spans="1:11" s="12" customFormat="1" ht="18" customHeight="1">
      <c r="A139" s="11"/>
      <c r="B139" s="77" t="s">
        <v>240</v>
      </c>
      <c r="C139" s="77"/>
      <c r="D139" s="35">
        <v>15</v>
      </c>
      <c r="E139" s="78"/>
      <c r="F139" s="30"/>
      <c r="G139" s="79">
        <f t="shared" si="6"/>
        <v>0</v>
      </c>
      <c r="H139" s="13"/>
      <c r="I139" s="13"/>
      <c r="J139" s="13"/>
      <c r="K139" s="13"/>
    </row>
    <row r="140" spans="1:11" s="12" customFormat="1" ht="18" customHeight="1">
      <c r="A140" s="11"/>
      <c r="B140" s="77" t="s">
        <v>148</v>
      </c>
      <c r="C140" s="77"/>
      <c r="D140" s="35">
        <v>10</v>
      </c>
      <c r="E140" s="78"/>
      <c r="F140" s="30"/>
      <c r="G140" s="79">
        <f t="shared" si="6"/>
        <v>0</v>
      </c>
      <c r="H140" s="13"/>
      <c r="I140" s="13"/>
      <c r="J140" s="13"/>
      <c r="K140" s="13"/>
    </row>
    <row r="141" spans="1:11" s="12" customFormat="1" ht="18" customHeight="1">
      <c r="A141" s="14" t="s">
        <v>2</v>
      </c>
      <c r="B141" s="77" t="s">
        <v>109</v>
      </c>
      <c r="C141" s="77"/>
      <c r="D141" s="35">
        <v>10</v>
      </c>
      <c r="E141" s="78"/>
      <c r="F141" s="30"/>
      <c r="G141" s="79">
        <f t="shared" si="6"/>
        <v>0</v>
      </c>
      <c r="H141" s="13"/>
      <c r="I141" s="13"/>
      <c r="J141" s="13"/>
      <c r="K141" s="13"/>
    </row>
    <row r="142" spans="1:11" s="12" customFormat="1" ht="18" customHeight="1">
      <c r="A142" s="11"/>
      <c r="B142" s="77" t="s">
        <v>108</v>
      </c>
      <c r="C142" s="77"/>
      <c r="D142" s="35">
        <v>5</v>
      </c>
      <c r="E142" s="78"/>
      <c r="F142" s="30"/>
      <c r="G142" s="79">
        <f t="shared" si="6"/>
        <v>0</v>
      </c>
      <c r="H142" s="13"/>
      <c r="I142" s="13"/>
      <c r="J142" s="13"/>
      <c r="K142" s="13"/>
    </row>
    <row r="143" spans="1:11" s="12" customFormat="1" ht="18" customHeight="1">
      <c r="A143" s="11" t="s">
        <v>2</v>
      </c>
      <c r="B143" s="77" t="s">
        <v>121</v>
      </c>
      <c r="C143" s="77"/>
      <c r="D143" s="35">
        <v>3</v>
      </c>
      <c r="E143" s="78"/>
      <c r="F143" s="30"/>
      <c r="G143" s="79">
        <f t="shared" si="6"/>
        <v>0</v>
      </c>
      <c r="H143" s="13"/>
      <c r="I143" s="13"/>
      <c r="J143" s="13"/>
      <c r="K143" s="13"/>
    </row>
    <row r="144" spans="1:11" s="12" customFormat="1" ht="18" customHeight="1">
      <c r="A144" s="11" t="s">
        <v>2</v>
      </c>
      <c r="B144" s="77" t="s">
        <v>61</v>
      </c>
      <c r="C144" s="77"/>
      <c r="D144" s="35">
        <v>3</v>
      </c>
      <c r="E144" s="78"/>
      <c r="F144" s="30"/>
      <c r="G144" s="79">
        <f t="shared" si="6"/>
        <v>0</v>
      </c>
      <c r="H144" s="13"/>
      <c r="I144" s="13"/>
      <c r="J144" s="13"/>
      <c r="K144" s="13"/>
    </row>
    <row r="145" spans="1:11" s="12" customFormat="1" ht="18" customHeight="1">
      <c r="A145" s="11"/>
      <c r="B145" s="76" t="s">
        <v>115</v>
      </c>
      <c r="C145" s="76"/>
      <c r="D145" s="34" t="s">
        <v>4</v>
      </c>
      <c r="E145" s="34" t="s">
        <v>8</v>
      </c>
      <c r="F145" s="34" t="s">
        <v>9</v>
      </c>
      <c r="G145" s="43" t="s">
        <v>7</v>
      </c>
      <c r="H145" s="13"/>
      <c r="I145" s="13"/>
      <c r="J145" s="13"/>
      <c r="K145" s="13"/>
    </row>
    <row r="146" spans="1:11" s="12" customFormat="1" ht="26.1" customHeight="1">
      <c r="A146" s="11"/>
      <c r="B146" s="86" t="s">
        <v>179</v>
      </c>
      <c r="C146" s="87"/>
      <c r="D146" s="37">
        <v>10</v>
      </c>
      <c r="E146" s="78"/>
      <c r="F146" s="30"/>
      <c r="G146" s="79">
        <f t="shared" ref="G146:G155" si="7">D146*E146*F146</f>
        <v>0</v>
      </c>
      <c r="H146" s="13"/>
      <c r="I146" s="13"/>
      <c r="J146" s="13"/>
      <c r="K146" s="13"/>
    </row>
    <row r="147" spans="1:11" s="12" customFormat="1" ht="18" customHeight="1">
      <c r="A147" s="11"/>
      <c r="B147" s="77" t="s">
        <v>180</v>
      </c>
      <c r="C147" s="77"/>
      <c r="D147" s="35">
        <v>3</v>
      </c>
      <c r="E147" s="78"/>
      <c r="F147" s="30"/>
      <c r="G147" s="79">
        <f t="shared" si="7"/>
        <v>0</v>
      </c>
      <c r="H147" s="13"/>
      <c r="I147" s="13"/>
      <c r="J147" s="13"/>
      <c r="K147" s="13"/>
    </row>
    <row r="148" spans="1:11" s="12" customFormat="1" ht="18" customHeight="1">
      <c r="A148" s="14"/>
      <c r="B148" s="77" t="s">
        <v>116</v>
      </c>
      <c r="C148" s="77"/>
      <c r="D148" s="35">
        <v>4</v>
      </c>
      <c r="E148" s="78"/>
      <c r="F148" s="30"/>
      <c r="G148" s="79">
        <f t="shared" si="7"/>
        <v>0</v>
      </c>
      <c r="H148" s="13"/>
      <c r="I148" s="13"/>
      <c r="J148" s="13"/>
      <c r="K148" s="13"/>
    </row>
    <row r="149" spans="1:11" s="12" customFormat="1" ht="18" customHeight="1">
      <c r="A149" s="14"/>
      <c r="B149" s="77" t="s">
        <v>92</v>
      </c>
      <c r="C149" s="77"/>
      <c r="D149" s="35">
        <v>5</v>
      </c>
      <c r="E149" s="78"/>
      <c r="F149" s="30"/>
      <c r="G149" s="79">
        <f t="shared" si="7"/>
        <v>0</v>
      </c>
      <c r="H149" s="13"/>
      <c r="I149" s="13"/>
      <c r="J149" s="13"/>
      <c r="K149" s="13"/>
    </row>
    <row r="150" spans="1:11" s="12" customFormat="1" ht="18" customHeight="1">
      <c r="A150" s="14"/>
      <c r="B150" s="77" t="s">
        <v>212</v>
      </c>
      <c r="C150" s="77"/>
      <c r="D150" s="35">
        <v>50</v>
      </c>
      <c r="E150" s="78"/>
      <c r="F150" s="30"/>
      <c r="G150" s="79">
        <f t="shared" si="7"/>
        <v>0</v>
      </c>
      <c r="H150" s="13"/>
      <c r="I150" s="13"/>
      <c r="J150" s="13"/>
      <c r="K150" s="13"/>
    </row>
    <row r="151" spans="1:11" s="12" customFormat="1" ht="18" customHeight="1">
      <c r="A151" s="14"/>
      <c r="B151" s="77" t="s">
        <v>46</v>
      </c>
      <c r="C151" s="77"/>
      <c r="D151" s="35">
        <v>50</v>
      </c>
      <c r="E151" s="78"/>
      <c r="F151" s="30"/>
      <c r="G151" s="79">
        <f t="shared" si="7"/>
        <v>0</v>
      </c>
      <c r="H151" s="13"/>
      <c r="I151" s="13"/>
      <c r="J151" s="13"/>
      <c r="K151" s="13"/>
    </row>
    <row r="152" spans="1:11" s="12" customFormat="1" ht="18" customHeight="1">
      <c r="A152" s="14"/>
      <c r="B152" s="77" t="s">
        <v>191</v>
      </c>
      <c r="C152" s="77"/>
      <c r="D152" s="35">
        <v>40</v>
      </c>
      <c r="E152" s="78"/>
      <c r="F152" s="30"/>
      <c r="G152" s="79">
        <f t="shared" si="7"/>
        <v>0</v>
      </c>
      <c r="H152" s="13"/>
      <c r="I152" s="13"/>
      <c r="J152" s="13"/>
      <c r="K152" s="13"/>
    </row>
    <row r="153" spans="1:11" s="12" customFormat="1" ht="18" customHeight="1">
      <c r="A153" s="14" t="s">
        <v>2</v>
      </c>
      <c r="B153" s="77" t="s">
        <v>181</v>
      </c>
      <c r="C153" s="77"/>
      <c r="D153" s="35">
        <v>5</v>
      </c>
      <c r="E153" s="78"/>
      <c r="F153" s="30"/>
      <c r="G153" s="79">
        <f t="shared" si="7"/>
        <v>0</v>
      </c>
      <c r="H153" s="13"/>
      <c r="I153" s="13"/>
      <c r="J153" s="13"/>
      <c r="K153" s="13"/>
    </row>
    <row r="154" spans="1:11" s="12" customFormat="1" ht="18" customHeight="1">
      <c r="A154" s="14"/>
      <c r="B154" s="77" t="s">
        <v>58</v>
      </c>
      <c r="C154" s="77"/>
      <c r="D154" s="35">
        <v>10</v>
      </c>
      <c r="E154" s="78"/>
      <c r="F154" s="31"/>
      <c r="G154" s="79">
        <f t="shared" si="7"/>
        <v>0</v>
      </c>
      <c r="H154" s="13"/>
      <c r="I154" s="13"/>
      <c r="J154" s="13"/>
      <c r="K154" s="13"/>
    </row>
    <row r="155" spans="1:11" s="12" customFormat="1" ht="18" customHeight="1">
      <c r="A155" s="14"/>
      <c r="B155" s="77" t="s">
        <v>219</v>
      </c>
      <c r="C155" s="77"/>
      <c r="D155" s="35">
        <v>35</v>
      </c>
      <c r="E155" s="78"/>
      <c r="F155" s="30"/>
      <c r="G155" s="79">
        <f t="shared" si="7"/>
        <v>0</v>
      </c>
      <c r="H155" s="13"/>
      <c r="I155" s="13"/>
      <c r="J155" s="13"/>
      <c r="K155" s="13"/>
    </row>
    <row r="156" spans="1:11" s="12" customFormat="1" ht="18" customHeight="1">
      <c r="A156" s="14"/>
      <c r="B156" s="84" t="s">
        <v>52</v>
      </c>
      <c r="C156" s="84"/>
      <c r="D156" s="34" t="s">
        <v>4</v>
      </c>
      <c r="E156" s="34" t="s">
        <v>8</v>
      </c>
      <c r="F156" s="34" t="s">
        <v>9</v>
      </c>
      <c r="G156" s="43" t="s">
        <v>7</v>
      </c>
      <c r="H156" s="13"/>
      <c r="I156" s="13"/>
      <c r="J156" s="13"/>
      <c r="K156" s="13"/>
    </row>
    <row r="157" spans="1:11" s="12" customFormat="1" ht="18" customHeight="1">
      <c r="A157" s="14"/>
      <c r="B157" s="77" t="s">
        <v>224</v>
      </c>
      <c r="C157" s="77"/>
      <c r="D157" s="35">
        <v>250</v>
      </c>
      <c r="E157" s="78"/>
      <c r="F157" s="30"/>
      <c r="G157" s="79">
        <f t="shared" ref="G157" si="8">D157*E157*F157</f>
        <v>0</v>
      </c>
      <c r="H157" s="13"/>
      <c r="I157" s="13"/>
      <c r="J157" s="13"/>
      <c r="K157" s="13"/>
    </row>
    <row r="158" spans="1:11" s="12" customFormat="1" ht="18" customHeight="1">
      <c r="A158" s="14"/>
      <c r="B158" s="77" t="s">
        <v>227</v>
      </c>
      <c r="C158" s="77"/>
      <c r="D158" s="35">
        <v>5</v>
      </c>
      <c r="E158" s="78"/>
      <c r="F158" s="30"/>
      <c r="G158" s="79">
        <f t="shared" ref="G158:G174" si="9">D158*E158*F158</f>
        <v>0</v>
      </c>
      <c r="H158" s="13"/>
      <c r="I158" s="13"/>
      <c r="J158" s="13"/>
      <c r="K158" s="13"/>
    </row>
    <row r="159" spans="1:11" s="12" customFormat="1" ht="18" customHeight="1">
      <c r="A159" s="14"/>
      <c r="B159" s="77" t="s">
        <v>228</v>
      </c>
      <c r="C159" s="77"/>
      <c r="D159" s="35">
        <v>20</v>
      </c>
      <c r="E159" s="78"/>
      <c r="F159" s="30"/>
      <c r="G159" s="79">
        <f t="shared" si="9"/>
        <v>0</v>
      </c>
      <c r="H159" s="13"/>
      <c r="I159" s="13"/>
      <c r="J159" s="13"/>
      <c r="K159" s="13"/>
    </row>
    <row r="160" spans="1:11" s="12" customFormat="1" ht="18" customHeight="1">
      <c r="A160" s="14"/>
      <c r="B160" s="77" t="s">
        <v>55</v>
      </c>
      <c r="C160" s="77"/>
      <c r="D160" s="35">
        <v>5</v>
      </c>
      <c r="E160" s="78"/>
      <c r="F160" s="30"/>
      <c r="G160" s="79">
        <f t="shared" si="9"/>
        <v>0</v>
      </c>
      <c r="H160" s="13"/>
      <c r="I160" s="13"/>
      <c r="J160" s="13"/>
      <c r="K160" s="13"/>
    </row>
    <row r="161" spans="1:11" s="12" customFormat="1" ht="18" customHeight="1">
      <c r="A161" s="14"/>
      <c r="B161" s="77" t="s">
        <v>117</v>
      </c>
      <c r="C161" s="77"/>
      <c r="D161" s="35">
        <v>3</v>
      </c>
      <c r="E161" s="78"/>
      <c r="F161" s="30"/>
      <c r="G161" s="79">
        <f t="shared" si="9"/>
        <v>0</v>
      </c>
      <c r="H161" s="13"/>
      <c r="I161" s="13"/>
      <c r="J161" s="13"/>
      <c r="K161" s="13"/>
    </row>
    <row r="162" spans="1:11" s="12" customFormat="1" ht="18" customHeight="1">
      <c r="A162" s="14"/>
      <c r="B162" s="77" t="s">
        <v>186</v>
      </c>
      <c r="C162" s="77"/>
      <c r="D162" s="35">
        <v>3</v>
      </c>
      <c r="E162" s="78"/>
      <c r="F162" s="30"/>
      <c r="G162" s="79">
        <f t="shared" si="9"/>
        <v>0</v>
      </c>
      <c r="H162" s="13"/>
      <c r="I162" s="13"/>
      <c r="J162" s="13"/>
      <c r="K162" s="13"/>
    </row>
    <row r="163" spans="1:11" s="12" customFormat="1" ht="18" customHeight="1">
      <c r="A163" s="14"/>
      <c r="B163" s="77" t="s">
        <v>136</v>
      </c>
      <c r="C163" s="77"/>
      <c r="D163" s="35">
        <v>15</v>
      </c>
      <c r="E163" s="78"/>
      <c r="F163" s="31"/>
      <c r="G163" s="79">
        <f t="shared" si="9"/>
        <v>0</v>
      </c>
      <c r="H163" s="13"/>
      <c r="I163" s="13"/>
      <c r="J163" s="13"/>
      <c r="K163" s="13"/>
    </row>
    <row r="164" spans="1:11" s="12" customFormat="1" ht="18" customHeight="1">
      <c r="A164" s="14"/>
      <c r="B164" s="77" t="s">
        <v>59</v>
      </c>
      <c r="C164" s="77"/>
      <c r="D164" s="35">
        <v>2</v>
      </c>
      <c r="E164" s="78"/>
      <c r="F164" s="30"/>
      <c r="G164" s="79">
        <f t="shared" si="9"/>
        <v>0</v>
      </c>
      <c r="H164" s="13"/>
      <c r="I164" s="13"/>
      <c r="J164" s="13"/>
      <c r="K164" s="13"/>
    </row>
    <row r="165" spans="1:11" s="12" customFormat="1" ht="18" customHeight="1">
      <c r="A165" s="14"/>
      <c r="B165" s="77" t="s">
        <v>53</v>
      </c>
      <c r="C165" s="77"/>
      <c r="D165" s="36">
        <v>1</v>
      </c>
      <c r="E165" s="78"/>
      <c r="F165" s="30"/>
      <c r="G165" s="79">
        <f t="shared" si="9"/>
        <v>0</v>
      </c>
      <c r="H165" s="13"/>
      <c r="I165" s="13"/>
      <c r="J165" s="13"/>
      <c r="K165" s="13"/>
    </row>
    <row r="166" spans="1:11" s="12" customFormat="1" ht="18" customHeight="1">
      <c r="A166" s="14"/>
      <c r="B166" s="77" t="s">
        <v>54</v>
      </c>
      <c r="C166" s="77"/>
      <c r="D166" s="35">
        <v>1</v>
      </c>
      <c r="E166" s="78"/>
      <c r="F166" s="30"/>
      <c r="G166" s="79">
        <f>D166*E166*F166</f>
        <v>0</v>
      </c>
      <c r="H166" s="13"/>
      <c r="I166" s="13"/>
      <c r="J166" s="13"/>
      <c r="K166" s="13"/>
    </row>
    <row r="167" spans="1:11" s="12" customFormat="1" ht="18" customHeight="1">
      <c r="A167" s="14" t="s">
        <v>2</v>
      </c>
      <c r="B167" s="77" t="s">
        <v>162</v>
      </c>
      <c r="C167" s="77"/>
      <c r="D167" s="35">
        <v>2</v>
      </c>
      <c r="E167" s="78"/>
      <c r="F167" s="30"/>
      <c r="G167" s="79">
        <f t="shared" si="9"/>
        <v>0</v>
      </c>
      <c r="H167" s="13"/>
      <c r="I167" s="13"/>
      <c r="J167" s="13"/>
      <c r="K167" s="13"/>
    </row>
    <row r="168" spans="1:11" s="12" customFormat="1" ht="18" customHeight="1">
      <c r="A168" s="14"/>
      <c r="B168" s="77" t="s">
        <v>184</v>
      </c>
      <c r="C168" s="77"/>
      <c r="D168" s="35">
        <v>3</v>
      </c>
      <c r="E168" s="78"/>
      <c r="F168" s="30"/>
      <c r="G168" s="79">
        <f t="shared" si="9"/>
        <v>0</v>
      </c>
      <c r="H168" s="13"/>
      <c r="I168" s="13"/>
      <c r="J168" s="13"/>
      <c r="K168" s="13"/>
    </row>
    <row r="169" spans="1:11" s="12" customFormat="1" ht="18" customHeight="1">
      <c r="A169" s="14"/>
      <c r="B169" s="77" t="s">
        <v>78</v>
      </c>
      <c r="C169" s="77"/>
      <c r="D169" s="35">
        <v>1</v>
      </c>
      <c r="E169" s="78"/>
      <c r="F169" s="30"/>
      <c r="G169" s="79">
        <f t="shared" si="9"/>
        <v>0</v>
      </c>
      <c r="H169" s="13"/>
      <c r="I169" s="13"/>
      <c r="J169" s="13"/>
      <c r="K169" s="13"/>
    </row>
    <row r="170" spans="1:11" s="12" customFormat="1" ht="18" customHeight="1">
      <c r="A170" s="14" t="s">
        <v>2</v>
      </c>
      <c r="B170" s="77" t="s">
        <v>99</v>
      </c>
      <c r="C170" s="77"/>
      <c r="D170" s="35">
        <v>10</v>
      </c>
      <c r="E170" s="78"/>
      <c r="F170" s="30"/>
      <c r="G170" s="79">
        <f>D170*E170*F170</f>
        <v>0</v>
      </c>
      <c r="H170" s="13"/>
      <c r="I170" s="13"/>
      <c r="J170" s="13"/>
      <c r="K170" s="13"/>
    </row>
    <row r="171" spans="1:11" s="12" customFormat="1" ht="18" customHeight="1">
      <c r="A171" s="14"/>
      <c r="B171" s="77" t="s">
        <v>185</v>
      </c>
      <c r="C171" s="77"/>
      <c r="D171" s="35">
        <v>5</v>
      </c>
      <c r="E171" s="78"/>
      <c r="F171" s="30"/>
      <c r="G171" s="79">
        <f>D171*E171*F171</f>
        <v>0</v>
      </c>
      <c r="H171" s="13"/>
      <c r="I171" s="13"/>
      <c r="J171" s="13"/>
      <c r="K171" s="13"/>
    </row>
    <row r="172" spans="1:11" s="12" customFormat="1" ht="18" customHeight="1">
      <c r="A172" s="14"/>
      <c r="B172" s="77" t="s">
        <v>77</v>
      </c>
      <c r="C172" s="77"/>
      <c r="D172" s="35">
        <v>2</v>
      </c>
      <c r="E172" s="78"/>
      <c r="F172" s="30"/>
      <c r="G172" s="79">
        <f t="shared" si="9"/>
        <v>0</v>
      </c>
      <c r="H172" s="13"/>
      <c r="I172" s="13"/>
      <c r="J172" s="13"/>
      <c r="K172" s="13"/>
    </row>
    <row r="173" spans="1:11" s="12" customFormat="1" ht="18" customHeight="1">
      <c r="A173" s="14"/>
      <c r="B173" s="77" t="s">
        <v>42</v>
      </c>
      <c r="C173" s="77"/>
      <c r="D173" s="35">
        <v>7</v>
      </c>
      <c r="E173" s="78"/>
      <c r="F173" s="31"/>
      <c r="G173" s="79">
        <f t="shared" si="9"/>
        <v>0</v>
      </c>
      <c r="H173" s="13"/>
      <c r="I173" s="13"/>
      <c r="J173" s="13"/>
      <c r="K173" s="13"/>
    </row>
    <row r="174" spans="1:11" s="12" customFormat="1" ht="18" customHeight="1">
      <c r="A174" s="14"/>
      <c r="B174" s="77" t="s">
        <v>43</v>
      </c>
      <c r="C174" s="77"/>
      <c r="D174" s="35">
        <v>10</v>
      </c>
      <c r="E174" s="78"/>
      <c r="F174" s="31"/>
      <c r="G174" s="79">
        <f t="shared" si="9"/>
        <v>0</v>
      </c>
      <c r="H174" s="13"/>
      <c r="I174" s="13"/>
      <c r="J174" s="13"/>
      <c r="K174" s="13"/>
    </row>
    <row r="175" spans="1:11" s="12" customFormat="1" ht="18" customHeight="1">
      <c r="A175" s="14"/>
      <c r="B175" s="84" t="s">
        <v>97</v>
      </c>
      <c r="C175" s="84"/>
      <c r="D175" s="34" t="s">
        <v>4</v>
      </c>
      <c r="E175" s="34" t="s">
        <v>8</v>
      </c>
      <c r="F175" s="34" t="s">
        <v>9</v>
      </c>
      <c r="G175" s="43" t="s">
        <v>7</v>
      </c>
      <c r="H175" s="13"/>
      <c r="I175" s="13"/>
      <c r="J175" s="13"/>
      <c r="K175" s="13"/>
    </row>
    <row r="176" spans="1:11" s="12" customFormat="1" ht="18" customHeight="1">
      <c r="A176" s="14"/>
      <c r="B176" s="77" t="s">
        <v>33</v>
      </c>
      <c r="C176" s="77"/>
      <c r="D176" s="35">
        <v>2</v>
      </c>
      <c r="E176" s="78"/>
      <c r="F176" s="31"/>
      <c r="G176" s="79">
        <f>D176*E176*F176</f>
        <v>0</v>
      </c>
      <c r="H176" s="13"/>
      <c r="I176" s="13"/>
      <c r="J176" s="13"/>
      <c r="K176" s="13"/>
    </row>
    <row r="177" spans="1:11" s="12" customFormat="1" ht="18" customHeight="1">
      <c r="A177" s="14"/>
      <c r="B177" s="77" t="s">
        <v>164</v>
      </c>
      <c r="C177" s="77"/>
      <c r="D177" s="35">
        <v>2</v>
      </c>
      <c r="E177" s="78"/>
      <c r="F177" s="31"/>
      <c r="G177" s="79">
        <f>D177*E177*F177</f>
        <v>0</v>
      </c>
      <c r="H177" s="13"/>
      <c r="I177" s="13"/>
      <c r="J177" s="13"/>
      <c r="K177" s="13"/>
    </row>
    <row r="178" spans="1:11" s="12" customFormat="1" ht="18" customHeight="1">
      <c r="A178" s="14"/>
      <c r="B178" s="77" t="s">
        <v>165</v>
      </c>
      <c r="C178" s="77"/>
      <c r="D178" s="35">
        <v>2</v>
      </c>
      <c r="E178" s="78"/>
      <c r="F178" s="31"/>
      <c r="G178" s="79">
        <f>D178*E178*F178</f>
        <v>0</v>
      </c>
      <c r="H178" s="13"/>
      <c r="I178" s="13"/>
      <c r="J178" s="13"/>
      <c r="K178" s="13"/>
    </row>
    <row r="179" spans="1:11" s="12" customFormat="1" ht="18" customHeight="1">
      <c r="A179" s="14"/>
      <c r="B179" s="77" t="s">
        <v>72</v>
      </c>
      <c r="C179" s="77"/>
      <c r="D179" s="35">
        <v>2</v>
      </c>
      <c r="E179" s="78"/>
      <c r="F179" s="31"/>
      <c r="G179" s="79">
        <f t="shared" ref="G179:G185" si="10">D179*E179*F179</f>
        <v>0</v>
      </c>
      <c r="H179" s="13"/>
      <c r="I179" s="13"/>
      <c r="J179" s="13"/>
      <c r="K179" s="13"/>
    </row>
    <row r="180" spans="1:11" s="16" customFormat="1" ht="18" customHeight="1">
      <c r="A180" s="14"/>
      <c r="B180" s="77" t="s">
        <v>73</v>
      </c>
      <c r="C180" s="77"/>
      <c r="D180" s="35">
        <v>2</v>
      </c>
      <c r="E180" s="78"/>
      <c r="F180" s="31"/>
      <c r="G180" s="79">
        <f t="shared" si="10"/>
        <v>0</v>
      </c>
      <c r="H180" s="17"/>
      <c r="I180" s="109"/>
      <c r="J180" s="109"/>
      <c r="K180" s="109"/>
    </row>
    <row r="181" spans="1:11" s="12" customFormat="1" ht="18" customHeight="1">
      <c r="A181" s="14"/>
      <c r="B181" s="77" t="s">
        <v>71</v>
      </c>
      <c r="C181" s="77"/>
      <c r="D181" s="35">
        <v>2</v>
      </c>
      <c r="E181" s="78"/>
      <c r="F181" s="31"/>
      <c r="G181" s="79">
        <f t="shared" si="10"/>
        <v>0</v>
      </c>
      <c r="H181" s="13"/>
      <c r="I181" s="13"/>
      <c r="J181" s="13"/>
      <c r="K181" s="13"/>
    </row>
    <row r="182" spans="1:11" s="16" customFormat="1" ht="18" customHeight="1">
      <c r="A182" s="14"/>
      <c r="B182" s="77" t="s">
        <v>70</v>
      </c>
      <c r="C182" s="77"/>
      <c r="D182" s="35">
        <v>2</v>
      </c>
      <c r="E182" s="78"/>
      <c r="F182" s="31"/>
      <c r="G182" s="79">
        <f t="shared" si="10"/>
        <v>0</v>
      </c>
      <c r="H182" s="17"/>
      <c r="I182" s="17"/>
      <c r="J182" s="17"/>
      <c r="K182" s="17"/>
    </row>
    <row r="183" spans="1:11" s="12" customFormat="1" ht="19.350000000000001" customHeight="1">
      <c r="A183" s="14"/>
      <c r="B183" s="77" t="s">
        <v>118</v>
      </c>
      <c r="C183" s="77"/>
      <c r="D183" s="35">
        <v>2</v>
      </c>
      <c r="E183" s="78"/>
      <c r="F183" s="31"/>
      <c r="G183" s="79">
        <f t="shared" si="10"/>
        <v>0</v>
      </c>
      <c r="H183" s="13"/>
      <c r="I183" s="13"/>
      <c r="J183" s="13"/>
      <c r="K183" s="13"/>
    </row>
    <row r="184" spans="1:11" s="12" customFormat="1" ht="19.350000000000001" customHeight="1">
      <c r="A184" s="14"/>
      <c r="B184" s="77" t="s">
        <v>48</v>
      </c>
      <c r="C184" s="77"/>
      <c r="D184" s="35">
        <v>2</v>
      </c>
      <c r="E184" s="78"/>
      <c r="F184" s="31"/>
      <c r="G184" s="79">
        <f t="shared" si="10"/>
        <v>0</v>
      </c>
      <c r="H184" s="13"/>
      <c r="I184" s="13"/>
      <c r="J184" s="13"/>
      <c r="K184" s="13"/>
    </row>
    <row r="185" spans="1:11" s="16" customFormat="1" ht="18" customHeight="1">
      <c r="A185" s="14"/>
      <c r="B185" s="77" t="s">
        <v>74</v>
      </c>
      <c r="C185" s="77"/>
      <c r="D185" s="35">
        <v>2</v>
      </c>
      <c r="E185" s="78"/>
      <c r="F185" s="31"/>
      <c r="G185" s="79">
        <f t="shared" si="10"/>
        <v>0</v>
      </c>
      <c r="H185" s="17"/>
      <c r="I185" s="109"/>
      <c r="J185" s="109"/>
      <c r="K185" s="109"/>
    </row>
    <row r="186" spans="1:11" s="16" customFormat="1" ht="18" customHeight="1">
      <c r="A186" s="14" t="s">
        <v>2</v>
      </c>
      <c r="B186" s="77" t="s">
        <v>68</v>
      </c>
      <c r="C186" s="77"/>
      <c r="D186" s="35">
        <v>2</v>
      </c>
      <c r="E186" s="78"/>
      <c r="F186" s="31"/>
      <c r="G186" s="79">
        <f t="shared" ref="G186:G198" si="11">D186*E186*F186</f>
        <v>0</v>
      </c>
      <c r="H186" s="17"/>
      <c r="I186" s="17"/>
      <c r="J186" s="17"/>
      <c r="K186" s="17"/>
    </row>
    <row r="187" spans="1:11" s="16" customFormat="1" ht="18" customHeight="1">
      <c r="A187" s="14"/>
      <c r="B187" s="77" t="s">
        <v>69</v>
      </c>
      <c r="C187" s="77"/>
      <c r="D187" s="35">
        <v>5</v>
      </c>
      <c r="E187" s="78"/>
      <c r="F187" s="31"/>
      <c r="G187" s="79">
        <f t="shared" si="11"/>
        <v>0</v>
      </c>
      <c r="H187" s="17"/>
      <c r="I187" s="17"/>
      <c r="J187" s="17"/>
      <c r="K187" s="17"/>
    </row>
    <row r="188" spans="1:11" s="12" customFormat="1" ht="19.350000000000001" customHeight="1">
      <c r="A188" s="14"/>
      <c r="B188" s="77" t="s">
        <v>63</v>
      </c>
      <c r="C188" s="77"/>
      <c r="D188" s="35">
        <v>1</v>
      </c>
      <c r="E188" s="78"/>
      <c r="F188" s="31"/>
      <c r="G188" s="79">
        <f t="shared" si="11"/>
        <v>0</v>
      </c>
      <c r="H188" s="13"/>
      <c r="I188" s="13"/>
      <c r="J188" s="13"/>
      <c r="K188" s="13"/>
    </row>
    <row r="189" spans="1:11" s="12" customFormat="1" ht="19.350000000000001" customHeight="1">
      <c r="A189" s="14"/>
      <c r="B189" s="77" t="s">
        <v>168</v>
      </c>
      <c r="C189" s="77"/>
      <c r="D189" s="35">
        <v>5</v>
      </c>
      <c r="E189" s="78"/>
      <c r="F189" s="31"/>
      <c r="G189" s="79">
        <f t="shared" si="11"/>
        <v>0</v>
      </c>
      <c r="H189" s="13"/>
      <c r="I189" s="13"/>
      <c r="J189" s="13"/>
      <c r="K189" s="13"/>
    </row>
    <row r="190" spans="1:11" s="5" customFormat="1" ht="17.100000000000001" customHeight="1">
      <c r="A190" s="18"/>
      <c r="B190" s="77" t="s">
        <v>169</v>
      </c>
      <c r="C190" s="77"/>
      <c r="D190" s="35">
        <v>15</v>
      </c>
      <c r="E190" s="78"/>
      <c r="F190" s="31"/>
      <c r="G190" s="79">
        <f t="shared" si="11"/>
        <v>0</v>
      </c>
      <c r="H190" s="6"/>
      <c r="I190" s="6"/>
    </row>
    <row r="191" spans="1:11" s="5" customFormat="1" ht="17.100000000000001" customHeight="1">
      <c r="A191" s="18"/>
      <c r="B191" s="77" t="s">
        <v>86</v>
      </c>
      <c r="C191" s="77"/>
      <c r="D191" s="35">
        <v>10</v>
      </c>
      <c r="E191" s="78"/>
      <c r="F191" s="31"/>
      <c r="G191" s="79">
        <f t="shared" si="11"/>
        <v>0</v>
      </c>
      <c r="H191" s="6"/>
      <c r="I191" s="6"/>
    </row>
    <row r="192" spans="1:11" s="5" customFormat="1" ht="17.100000000000001" customHeight="1">
      <c r="A192" s="18"/>
      <c r="B192" s="77" t="s">
        <v>144</v>
      </c>
      <c r="C192" s="77"/>
      <c r="D192" s="35">
        <v>25</v>
      </c>
      <c r="E192" s="78"/>
      <c r="F192" s="31"/>
      <c r="G192" s="79">
        <f t="shared" si="11"/>
        <v>0</v>
      </c>
      <c r="H192" s="6"/>
      <c r="I192" s="6"/>
    </row>
    <row r="193" spans="1:10" s="29" customFormat="1" ht="17.100000000000001" customHeight="1">
      <c r="A193" s="23"/>
      <c r="B193" s="77" t="s">
        <v>110</v>
      </c>
      <c r="C193" s="77"/>
      <c r="D193" s="35">
        <v>15</v>
      </c>
      <c r="E193" s="78"/>
      <c r="F193" s="31"/>
      <c r="G193" s="79">
        <f t="shared" si="11"/>
        <v>0</v>
      </c>
      <c r="H193" s="28"/>
      <c r="I193" s="28"/>
    </row>
    <row r="194" spans="1:10" ht="17.100000000000001" customHeight="1">
      <c r="B194" s="77" t="s">
        <v>111</v>
      </c>
      <c r="C194" s="77"/>
      <c r="D194" s="35">
        <v>15</v>
      </c>
      <c r="E194" s="78"/>
      <c r="F194" s="31"/>
      <c r="G194" s="79">
        <f t="shared" si="11"/>
        <v>0</v>
      </c>
      <c r="J194" s="2"/>
    </row>
    <row r="195" spans="1:10" ht="17.100000000000001" customHeight="1">
      <c r="B195" s="77" t="s">
        <v>112</v>
      </c>
      <c r="C195" s="77"/>
      <c r="D195" s="35">
        <v>15</v>
      </c>
      <c r="E195" s="78"/>
      <c r="F195" s="31"/>
      <c r="G195" s="79">
        <f t="shared" si="11"/>
        <v>0</v>
      </c>
      <c r="J195" s="2"/>
    </row>
    <row r="196" spans="1:10" ht="17.100000000000001" customHeight="1">
      <c r="B196" s="77" t="s">
        <v>113</v>
      </c>
      <c r="C196" s="77"/>
      <c r="D196" s="35">
        <v>20</v>
      </c>
      <c r="E196" s="78"/>
      <c r="F196" s="31"/>
      <c r="G196" s="79">
        <f t="shared" si="11"/>
        <v>0</v>
      </c>
      <c r="J196" s="2"/>
    </row>
    <row r="197" spans="1:10" ht="17.100000000000001" customHeight="1">
      <c r="B197" s="77" t="s">
        <v>114</v>
      </c>
      <c r="C197" s="77"/>
      <c r="D197" s="35">
        <v>15</v>
      </c>
      <c r="E197" s="78"/>
      <c r="F197" s="31"/>
      <c r="G197" s="79">
        <f t="shared" si="11"/>
        <v>0</v>
      </c>
      <c r="J197" s="2"/>
    </row>
    <row r="198" spans="1:10" ht="17.100000000000001" customHeight="1">
      <c r="B198" s="77" t="s">
        <v>187</v>
      </c>
      <c r="C198" s="77"/>
      <c r="D198" s="35">
        <v>40</v>
      </c>
      <c r="E198" s="78"/>
      <c r="F198" s="31"/>
      <c r="G198" s="79">
        <f t="shared" si="11"/>
        <v>0</v>
      </c>
      <c r="J198" s="2"/>
    </row>
    <row r="199" spans="1:10" ht="17.100000000000001" customHeight="1">
      <c r="B199" s="84" t="s">
        <v>166</v>
      </c>
      <c r="C199" s="84"/>
      <c r="D199" s="34" t="s">
        <v>4</v>
      </c>
      <c r="E199" s="34" t="s">
        <v>8</v>
      </c>
      <c r="F199" s="34" t="s">
        <v>9</v>
      </c>
      <c r="G199" s="43" t="s">
        <v>7</v>
      </c>
      <c r="J199" s="2"/>
    </row>
    <row r="200" spans="1:10" ht="30" customHeight="1">
      <c r="B200" s="83" t="s">
        <v>216</v>
      </c>
      <c r="C200" s="77"/>
      <c r="D200" s="35">
        <v>45</v>
      </c>
      <c r="E200" s="78"/>
      <c r="F200" s="31"/>
      <c r="G200" s="79">
        <f t="shared" ref="G200:G210" si="12">D200*E200*F200</f>
        <v>0</v>
      </c>
      <c r="J200" s="2"/>
    </row>
    <row r="201" spans="1:10" ht="30" customHeight="1">
      <c r="B201" s="83" t="s">
        <v>229</v>
      </c>
      <c r="C201" s="77"/>
      <c r="D201" s="35">
        <v>80</v>
      </c>
      <c r="E201" s="78"/>
      <c r="F201" s="31"/>
      <c r="G201" s="79">
        <f t="shared" si="12"/>
        <v>0</v>
      </c>
      <c r="J201" s="2"/>
    </row>
    <row r="202" spans="1:10" ht="17.100000000000001" customHeight="1">
      <c r="B202" s="77" t="s">
        <v>205</v>
      </c>
      <c r="C202" s="77"/>
      <c r="D202" s="35">
        <v>15</v>
      </c>
      <c r="E202" s="78"/>
      <c r="F202" s="31"/>
      <c r="G202" s="79">
        <f t="shared" si="12"/>
        <v>0</v>
      </c>
      <c r="J202" s="2"/>
    </row>
    <row r="203" spans="1:10" s="29" customFormat="1" ht="17.100000000000001" customHeight="1">
      <c r="A203" s="23"/>
      <c r="B203" s="88" t="s">
        <v>177</v>
      </c>
      <c r="C203" s="88"/>
      <c r="D203" s="36">
        <v>150</v>
      </c>
      <c r="E203" s="89"/>
      <c r="F203" s="89"/>
      <c r="G203" s="79">
        <f t="shared" si="12"/>
        <v>0</v>
      </c>
      <c r="H203" s="28"/>
      <c r="I203" s="28"/>
    </row>
    <row r="204" spans="1:10" s="29" customFormat="1" ht="17.100000000000001" customHeight="1">
      <c r="A204" s="23"/>
      <c r="B204" s="90" t="s">
        <v>222</v>
      </c>
      <c r="C204" s="77"/>
      <c r="D204" s="35">
        <v>10</v>
      </c>
      <c r="E204" s="78"/>
      <c r="F204" s="30"/>
      <c r="G204" s="79">
        <f t="shared" si="12"/>
        <v>0</v>
      </c>
      <c r="H204" s="28"/>
      <c r="I204" s="28"/>
    </row>
    <row r="205" spans="1:10" s="29" customFormat="1" ht="17.100000000000001" customHeight="1">
      <c r="A205" s="23"/>
      <c r="B205" s="90" t="s">
        <v>236</v>
      </c>
      <c r="C205" s="77"/>
      <c r="D205" s="35">
        <v>15</v>
      </c>
      <c r="E205" s="78"/>
      <c r="F205" s="30"/>
      <c r="G205" s="79">
        <f t="shared" si="12"/>
        <v>0</v>
      </c>
      <c r="H205" s="28"/>
      <c r="I205" s="28"/>
    </row>
    <row r="206" spans="1:10" s="29" customFormat="1" ht="17.100000000000001" customHeight="1">
      <c r="A206" s="23"/>
      <c r="B206" s="91" t="s">
        <v>167</v>
      </c>
      <c r="C206" s="77"/>
      <c r="D206" s="35">
        <v>10</v>
      </c>
      <c r="E206" s="78"/>
      <c r="F206" s="30"/>
      <c r="G206" s="79">
        <f t="shared" si="12"/>
        <v>0</v>
      </c>
      <c r="H206" s="28"/>
      <c r="I206" s="28"/>
    </row>
    <row r="207" spans="1:10" s="29" customFormat="1" ht="17.100000000000001" customHeight="1">
      <c r="A207" s="23"/>
      <c r="B207" s="84" t="s">
        <v>189</v>
      </c>
      <c r="C207" s="84"/>
      <c r="D207" s="34" t="s">
        <v>4</v>
      </c>
      <c r="E207" s="34" t="s">
        <v>8</v>
      </c>
      <c r="F207" s="34" t="s">
        <v>9</v>
      </c>
      <c r="G207" s="43" t="s">
        <v>7</v>
      </c>
      <c r="H207" s="28"/>
      <c r="I207" s="28"/>
    </row>
    <row r="208" spans="1:10" s="29" customFormat="1" ht="17.100000000000001" customHeight="1">
      <c r="A208" s="23"/>
      <c r="B208" s="91" t="s">
        <v>207</v>
      </c>
      <c r="C208" s="77"/>
      <c r="D208" s="35">
        <v>5</v>
      </c>
      <c r="E208" s="78"/>
      <c r="F208" s="30"/>
      <c r="G208" s="79">
        <f t="shared" si="12"/>
        <v>0</v>
      </c>
      <c r="H208" s="28"/>
      <c r="I208" s="28"/>
    </row>
    <row r="209" spans="1:9" s="29" customFormat="1" ht="17.100000000000001" customHeight="1">
      <c r="A209" s="23"/>
      <c r="B209" s="80" t="s">
        <v>206</v>
      </c>
      <c r="C209" s="77"/>
      <c r="D209" s="35">
        <v>10</v>
      </c>
      <c r="E209" s="78"/>
      <c r="F209" s="31"/>
      <c r="G209" s="79">
        <f t="shared" si="12"/>
        <v>0</v>
      </c>
      <c r="H209" s="28"/>
      <c r="I209" s="28"/>
    </row>
    <row r="210" spans="1:9" s="29" customFormat="1" ht="17.100000000000001" customHeight="1">
      <c r="A210" s="23"/>
      <c r="B210" s="91" t="s">
        <v>213</v>
      </c>
      <c r="C210" s="77"/>
      <c r="D210" s="35">
        <v>5</v>
      </c>
      <c r="E210" s="78"/>
      <c r="F210" s="30"/>
      <c r="G210" s="79">
        <f t="shared" si="12"/>
        <v>0</v>
      </c>
      <c r="H210" s="28"/>
      <c r="I210" s="28"/>
    </row>
    <row r="211" spans="1:9" s="29" customFormat="1" ht="17.100000000000001" customHeight="1">
      <c r="A211" s="23"/>
      <c r="B211" s="84" t="s">
        <v>34</v>
      </c>
      <c r="C211" s="84"/>
      <c r="D211" s="34" t="s">
        <v>4</v>
      </c>
      <c r="E211" s="34" t="s">
        <v>8</v>
      </c>
      <c r="F211" s="34" t="s">
        <v>9</v>
      </c>
      <c r="G211" s="43" t="s">
        <v>7</v>
      </c>
      <c r="H211" s="28"/>
      <c r="I211" s="28"/>
    </row>
    <row r="212" spans="1:9" s="29" customFormat="1" ht="17.100000000000001" customHeight="1">
      <c r="A212" s="23"/>
      <c r="B212" s="88" t="s">
        <v>214</v>
      </c>
      <c r="C212" s="88"/>
      <c r="D212" s="36">
        <v>20</v>
      </c>
      <c r="E212" s="89"/>
      <c r="F212" s="89"/>
      <c r="G212" s="79">
        <f>D212*E212*F212</f>
        <v>0</v>
      </c>
      <c r="H212" s="28"/>
      <c r="I212" s="28"/>
    </row>
    <row r="213" spans="1:9" s="29" customFormat="1" ht="17.100000000000001" customHeight="1">
      <c r="A213" s="23"/>
      <c r="B213" s="88" t="s">
        <v>215</v>
      </c>
      <c r="C213" s="88"/>
      <c r="D213" s="36">
        <v>20</v>
      </c>
      <c r="E213" s="89"/>
      <c r="F213" s="89"/>
      <c r="G213" s="79">
        <f>D213*E213*F213</f>
        <v>0</v>
      </c>
      <c r="H213" s="28"/>
      <c r="I213" s="28"/>
    </row>
    <row r="214" spans="1:9" s="12" customFormat="1" ht="17.100000000000001" customHeight="1">
      <c r="A214" s="19"/>
      <c r="B214" s="88" t="s">
        <v>80</v>
      </c>
      <c r="C214" s="88"/>
      <c r="D214" s="36">
        <v>75</v>
      </c>
      <c r="E214" s="89"/>
      <c r="F214" s="89"/>
      <c r="G214" s="79">
        <f t="shared" ref="G214:G225" si="13">D214*E214*F214</f>
        <v>0</v>
      </c>
      <c r="H214" s="13"/>
      <c r="I214" s="13"/>
    </row>
    <row r="215" spans="1:9" s="12" customFormat="1" ht="17.100000000000001" customHeight="1">
      <c r="A215" s="52"/>
      <c r="B215" s="92" t="s">
        <v>138</v>
      </c>
      <c r="C215" s="77"/>
      <c r="D215" s="35">
        <v>10</v>
      </c>
      <c r="E215" s="78"/>
      <c r="F215" s="30"/>
      <c r="G215" s="79">
        <f t="shared" si="13"/>
        <v>0</v>
      </c>
      <c r="H215" s="13"/>
      <c r="I215" s="13"/>
    </row>
    <row r="216" spans="1:9" s="12" customFormat="1" ht="17.100000000000001" customHeight="1">
      <c r="A216" s="19"/>
      <c r="B216" s="92" t="s">
        <v>139</v>
      </c>
      <c r="C216" s="77"/>
      <c r="D216" s="35">
        <v>1</v>
      </c>
      <c r="E216" s="78"/>
      <c r="F216" s="30"/>
      <c r="G216" s="79">
        <f t="shared" si="13"/>
        <v>0</v>
      </c>
      <c r="H216" s="13"/>
      <c r="I216" s="13"/>
    </row>
    <row r="217" spans="1:9" s="12" customFormat="1" ht="17.100000000000001" customHeight="1">
      <c r="A217" s="19"/>
      <c r="B217" s="92" t="s">
        <v>218</v>
      </c>
      <c r="C217" s="77"/>
      <c r="D217" s="35">
        <v>25</v>
      </c>
      <c r="E217" s="78"/>
      <c r="F217" s="30"/>
      <c r="G217" s="79">
        <f t="shared" si="13"/>
        <v>0</v>
      </c>
      <c r="H217" s="13"/>
      <c r="I217" s="13"/>
    </row>
    <row r="218" spans="1:9" s="12" customFormat="1" ht="17.100000000000001" customHeight="1">
      <c r="A218" s="19"/>
      <c r="B218" s="92" t="s">
        <v>208</v>
      </c>
      <c r="C218" s="77"/>
      <c r="D218" s="35">
        <v>20</v>
      </c>
      <c r="E218" s="78"/>
      <c r="F218" s="30"/>
      <c r="G218" s="79">
        <f t="shared" si="13"/>
        <v>0</v>
      </c>
      <c r="H218" s="13"/>
      <c r="I218" s="13"/>
    </row>
    <row r="219" spans="1:9" s="12" customFormat="1" ht="17.100000000000001" customHeight="1">
      <c r="A219" s="19"/>
      <c r="B219" s="92" t="s">
        <v>230</v>
      </c>
      <c r="C219" s="77"/>
      <c r="D219" s="35">
        <v>25</v>
      </c>
      <c r="E219" s="78"/>
      <c r="F219" s="30"/>
      <c r="G219" s="79">
        <f t="shared" si="13"/>
        <v>0</v>
      </c>
      <c r="H219" s="13"/>
      <c r="I219" s="13"/>
    </row>
    <row r="220" spans="1:9" s="12" customFormat="1" ht="17.100000000000001" customHeight="1">
      <c r="A220" s="19" t="s">
        <v>231</v>
      </c>
      <c r="B220" s="92" t="s">
        <v>232</v>
      </c>
      <c r="C220" s="77"/>
      <c r="D220" s="35">
        <v>40</v>
      </c>
      <c r="E220" s="78"/>
      <c r="F220" s="30"/>
      <c r="G220" s="79">
        <f t="shared" si="13"/>
        <v>0</v>
      </c>
      <c r="H220" s="13"/>
      <c r="I220" s="13"/>
    </row>
    <row r="221" spans="1:9" s="12" customFormat="1" ht="17.100000000000001" customHeight="1">
      <c r="A221" s="19"/>
      <c r="B221" s="92" t="s">
        <v>217</v>
      </c>
      <c r="C221" s="77"/>
      <c r="D221" s="35">
        <v>30</v>
      </c>
      <c r="E221" s="78"/>
      <c r="F221" s="30"/>
      <c r="G221" s="79">
        <f t="shared" si="13"/>
        <v>0</v>
      </c>
      <c r="H221" s="13"/>
      <c r="I221" s="13"/>
    </row>
    <row r="222" spans="1:9" s="12" customFormat="1" ht="17.100000000000001" customHeight="1">
      <c r="A222" s="19"/>
      <c r="B222" s="92" t="s">
        <v>188</v>
      </c>
      <c r="C222" s="77"/>
      <c r="D222" s="35">
        <v>12</v>
      </c>
      <c r="E222" s="78"/>
      <c r="F222" s="30"/>
      <c r="G222" s="79">
        <f t="shared" si="13"/>
        <v>0</v>
      </c>
      <c r="H222" s="13"/>
      <c r="I222" s="13"/>
    </row>
    <row r="223" spans="1:9" s="12" customFormat="1" ht="17.100000000000001" customHeight="1">
      <c r="A223" s="19"/>
      <c r="B223" s="92" t="s">
        <v>242</v>
      </c>
      <c r="C223" s="77"/>
      <c r="D223" s="35">
        <v>30</v>
      </c>
      <c r="E223" s="78"/>
      <c r="F223" s="30"/>
      <c r="G223" s="79">
        <f t="shared" si="13"/>
        <v>0</v>
      </c>
      <c r="H223" s="13"/>
      <c r="I223" s="13"/>
    </row>
    <row r="224" spans="1:9" ht="17.100000000000001" customHeight="1">
      <c r="B224" s="93" t="s">
        <v>140</v>
      </c>
      <c r="C224" s="93"/>
      <c r="D224" s="38">
        <v>75</v>
      </c>
      <c r="E224" s="20"/>
      <c r="F224" s="32"/>
      <c r="G224" s="94">
        <f t="shared" si="13"/>
        <v>0</v>
      </c>
    </row>
    <row r="225" spans="2:7" ht="17.100000000000001" customHeight="1">
      <c r="B225" s="93" t="s">
        <v>223</v>
      </c>
      <c r="C225" s="93"/>
      <c r="D225" s="38">
        <v>100</v>
      </c>
      <c r="E225" s="20"/>
      <c r="F225" s="32"/>
      <c r="G225" s="94">
        <f t="shared" si="13"/>
        <v>0</v>
      </c>
    </row>
    <row r="226" spans="2:7" ht="17.100000000000001" customHeight="1">
      <c r="B226" s="93" t="s">
        <v>141</v>
      </c>
      <c r="C226" s="93"/>
      <c r="D226" s="38" t="s">
        <v>233</v>
      </c>
      <c r="E226" s="20"/>
      <c r="F226" s="32"/>
      <c r="G226" s="94" t="s">
        <v>143</v>
      </c>
    </row>
    <row r="227" spans="2:7" ht="17.100000000000001" customHeight="1">
      <c r="B227" s="93" t="s">
        <v>142</v>
      </c>
      <c r="C227" s="93"/>
      <c r="D227" s="38" t="s">
        <v>143</v>
      </c>
      <c r="E227" s="20"/>
      <c r="F227" s="32"/>
      <c r="G227" s="95"/>
    </row>
    <row r="228" spans="2:7" ht="17.100000000000001" customHeight="1" thickBot="1">
      <c r="B228" s="47"/>
      <c r="C228" s="47"/>
      <c r="D228" s="48"/>
      <c r="E228" s="33"/>
      <c r="F228" s="73" t="s">
        <v>1</v>
      </c>
      <c r="G228" s="74">
        <f>SUM(G5:G216)</f>
        <v>0</v>
      </c>
    </row>
    <row r="229" spans="2:7" ht="17.100000000000001" customHeight="1">
      <c r="B229" s="104" t="s">
        <v>132</v>
      </c>
      <c r="C229" s="104"/>
      <c r="D229" s="104"/>
      <c r="E229" s="104"/>
      <c r="F229" s="104"/>
      <c r="G229" s="104"/>
    </row>
    <row r="230" spans="2:7" ht="17.100000000000001" customHeight="1">
      <c r="B230" s="104"/>
      <c r="C230" s="104"/>
      <c r="D230" s="104"/>
      <c r="E230" s="104"/>
      <c r="F230" s="104"/>
      <c r="G230" s="104"/>
    </row>
    <row r="231" spans="2:7" ht="17.100000000000001" customHeight="1">
      <c r="B231" s="106" t="s">
        <v>129</v>
      </c>
      <c r="C231" s="107"/>
      <c r="D231" s="107"/>
      <c r="E231" s="107"/>
      <c r="F231" s="107"/>
      <c r="G231" s="108"/>
    </row>
    <row r="232" spans="2:7" ht="17.100000000000001" customHeight="1">
      <c r="B232" s="98" t="s">
        <v>90</v>
      </c>
      <c r="C232" s="104"/>
      <c r="D232" s="104"/>
      <c r="E232" s="104"/>
      <c r="F232" s="104"/>
      <c r="G232" s="105"/>
    </row>
    <row r="233" spans="2:7" ht="17.100000000000001" customHeight="1">
      <c r="B233" s="98" t="s">
        <v>89</v>
      </c>
      <c r="C233" s="104"/>
      <c r="D233" s="104"/>
      <c r="E233" s="104"/>
      <c r="F233" s="104"/>
      <c r="G233" s="105"/>
    </row>
    <row r="234" spans="2:7" ht="17.100000000000001" customHeight="1">
      <c r="B234" s="98" t="s">
        <v>243</v>
      </c>
      <c r="C234" s="104"/>
      <c r="D234" s="104"/>
      <c r="E234" s="104"/>
      <c r="F234" s="104"/>
      <c r="G234" s="105"/>
    </row>
    <row r="235" spans="2:7" ht="17.100000000000001" customHeight="1">
      <c r="B235" s="98" t="s">
        <v>130</v>
      </c>
      <c r="C235" s="99"/>
      <c r="D235" s="99"/>
      <c r="E235" s="99"/>
      <c r="F235" s="99"/>
      <c r="G235" s="100"/>
    </row>
    <row r="236" spans="2:7" ht="17.100000000000001" customHeight="1">
      <c r="B236" s="101" t="s">
        <v>131</v>
      </c>
      <c r="C236" s="102"/>
      <c r="D236" s="102"/>
      <c r="E236" s="102"/>
      <c r="F236" s="102"/>
      <c r="G236" s="103"/>
    </row>
    <row r="237" spans="2:7" ht="17.100000000000001" customHeight="1">
      <c r="B237" s="50"/>
      <c r="C237" s="51"/>
      <c r="D237" s="51"/>
      <c r="E237" s="51"/>
      <c r="F237" s="51"/>
      <c r="G237" s="49"/>
    </row>
    <row r="238" spans="2:7" ht="17.100000000000001" customHeight="1">
      <c r="B238" s="39"/>
      <c r="C238" s="39"/>
      <c r="D238" s="42" t="s">
        <v>91</v>
      </c>
      <c r="E238" s="40"/>
      <c r="F238" s="41"/>
      <c r="G238" s="44"/>
    </row>
    <row r="239" spans="2:7" ht="17.100000000000001" customHeight="1">
      <c r="B239" s="39"/>
      <c r="C239" s="39"/>
      <c r="D239"/>
      <c r="E239" s="40"/>
      <c r="F239" s="41"/>
      <c r="G239" s="44"/>
    </row>
    <row r="240" spans="2:7" ht="17.100000000000001" customHeight="1">
      <c r="B240" s="24"/>
      <c r="C240" s="24"/>
      <c r="D240" s="25"/>
      <c r="E240" s="26"/>
      <c r="F240" s="27"/>
      <c r="G240" s="44"/>
    </row>
    <row r="241" spans="2:7" ht="17.100000000000001" customHeight="1">
      <c r="B241" s="8"/>
      <c r="C241" s="8"/>
      <c r="D241" s="21"/>
      <c r="E241" s="9"/>
      <c r="F241" s="9"/>
      <c r="G241" s="45"/>
    </row>
    <row r="242" spans="2:7" ht="17.100000000000001" customHeight="1">
      <c r="B242" s="52"/>
      <c r="C242" s="52"/>
      <c r="D242" s="52"/>
      <c r="E242" s="52"/>
      <c r="F242" s="52"/>
      <c r="G242" s="52"/>
    </row>
    <row r="243" spans="2:7" ht="17.100000000000001" customHeight="1">
      <c r="B243" s="12"/>
      <c r="C243" s="12"/>
      <c r="D243" s="21"/>
      <c r="E243" s="9"/>
      <c r="F243" s="9"/>
      <c r="G243" s="45"/>
    </row>
  </sheetData>
  <sheetProtection sheet="1" selectLockedCells="1"/>
  <customSheetViews>
    <customSheetView guid="{FD934E0B-7626-4CC0-B489-8F565C4B8FA4}" scale="125" showPageBreaks="1" showGridLines="0" printArea="1" topLeftCell="A151">
      <selection sqref="A1:H168"/>
      <pageMargins left="0.75" right="0.75" top="0.5" bottom="0.75" header="0.5" footer="0.51"/>
      <pageSetup scale="85" orientation="portrait" horizontalDpi="4294967293" verticalDpi="4294967293" r:id="rId1"/>
      <headerFooter alignWithMargins="0">
        <oddFooter>Page &amp;P</oddFooter>
      </headerFooter>
    </customSheetView>
  </customSheetViews>
  <mergeCells count="24">
    <mergeCell ref="I180:K180"/>
    <mergeCell ref="I185:K185"/>
    <mergeCell ref="B232:G232"/>
    <mergeCell ref="F3:G3"/>
    <mergeCell ref="F4:G4"/>
    <mergeCell ref="F5:G5"/>
    <mergeCell ref="F6:G6"/>
    <mergeCell ref="A9:H9"/>
    <mergeCell ref="E10:G10"/>
    <mergeCell ref="E11:G11"/>
    <mergeCell ref="E13:G13"/>
    <mergeCell ref="E14:G14"/>
    <mergeCell ref="E15:G15"/>
    <mergeCell ref="E16:G16"/>
    <mergeCell ref="B18:G18"/>
    <mergeCell ref="D2:G2"/>
    <mergeCell ref="E12:G12"/>
    <mergeCell ref="B235:G235"/>
    <mergeCell ref="B236:G236"/>
    <mergeCell ref="B229:G229"/>
    <mergeCell ref="B230:G230"/>
    <mergeCell ref="B233:G233"/>
    <mergeCell ref="B234:G234"/>
    <mergeCell ref="B231:G231"/>
  </mergeCells>
  <phoneticPr fontId="3" type="noConversion"/>
  <hyperlinks>
    <hyperlink ref="D238" r:id="rId2" xr:uid="{00000000-0004-0000-0000-000000000000}"/>
  </hyperlinks>
  <pageMargins left="0.75" right="0.75" top="0.5" bottom="0.75" header="0.5" footer="0.51"/>
  <pageSetup scale="85" orientation="portrait" r:id="rId3"/>
  <headerFooter alignWithMargins="0">
    <oddFooter>Page &amp;P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Equipment Rental Rate Sheet '17</vt:lpstr>
      <vt:lpstr>'Equipment Rental Rate Sheet ''17'!Print_Area</vt:lpstr>
    </vt:vector>
  </TitlesOfParts>
  <Company>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RPA</dc:creator>
  <cp:lastModifiedBy>Rick</cp:lastModifiedBy>
  <cp:lastPrinted>2021-06-15T21:56:14Z</cp:lastPrinted>
  <dcterms:created xsi:type="dcterms:W3CDTF">1999-08-19T10:11:27Z</dcterms:created>
  <dcterms:modified xsi:type="dcterms:W3CDTF">2023-03-01T02:32:37Z</dcterms:modified>
</cp:coreProperties>
</file>